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bookViews>
    <workbookView xWindow="0" yWindow="0" windowWidth="28800" windowHeight="12435" tabRatio="500" activeTab="1"/>
  </bookViews>
  <sheets>
    <sheet name="ОПК СПО" sheetId="1" r:id="rId1"/>
    <sheet name="ОПК ВО" sheetId="2" r:id="rId2"/>
  </sheets>
  <definedNames>
    <definedName name="Print_Area_0" localSheetId="0">'ОПК СПО'!$A$1:$J$74</definedName>
    <definedName name="_xlnm.Print_Area" localSheetId="0">'ОПК СПО'!$A$1:$K$74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4" i="1" l="1"/>
  <c r="G74" i="1"/>
  <c r="H71" i="1"/>
  <c r="G71" i="1"/>
  <c r="H68" i="1"/>
  <c r="G68" i="1"/>
  <c r="H64" i="1"/>
  <c r="G64" i="1"/>
  <c r="G41" i="1"/>
  <c r="H37" i="1"/>
  <c r="G37" i="1"/>
  <c r="H33" i="1"/>
  <c r="G33" i="1"/>
  <c r="H24" i="1"/>
  <c r="G24" i="1"/>
  <c r="H20" i="1"/>
  <c r="G20" i="1"/>
  <c r="H14" i="1"/>
  <c r="G14" i="1"/>
  <c r="H9" i="1"/>
  <c r="G9" i="1"/>
</calcChain>
</file>

<file path=xl/sharedStrings.xml><?xml version="1.0" encoding="utf-8"?>
<sst xmlns="http://schemas.openxmlformats.org/spreadsheetml/2006/main" count="565" uniqueCount="213">
  <si>
    <t>Информация о кадровом обеспечении предприятий приоритетных отраслей Приморского края студентами и выпускниками учреждений среднего профессионального образования по состоянию на 25.04.2023</t>
  </si>
  <si>
    <t>наименование предприятия</t>
  </si>
  <si>
    <t>наименование вакансии</t>
  </si>
  <si>
    <t>Специальность</t>
  </si>
  <si>
    <t>бронь да/нет</t>
  </si>
  <si>
    <t>График работы</t>
  </si>
  <si>
    <t>Ориентировочная заработная плата</t>
  </si>
  <si>
    <r>
      <rPr>
        <b/>
        <sz val="12"/>
        <color rgb="FF000000"/>
        <rFont val="Times New Roman"/>
        <family val="1"/>
        <charset val="204"/>
      </rPr>
      <t xml:space="preserve">количество свободных рабочих мест для ПРОФИЛЬНОГО (смежного) трудоустройства </t>
    </r>
    <r>
      <rPr>
        <b/>
        <sz val="12"/>
        <color rgb="FFC9211E"/>
        <rFont val="Times New Roman"/>
        <family val="1"/>
        <charset val="204"/>
      </rPr>
      <t>обучающихся СПО</t>
    </r>
    <r>
      <rPr>
        <b/>
        <sz val="12"/>
        <color rgb="FF000000"/>
        <rFont val="Times New Roman"/>
        <family val="1"/>
        <charset val="204"/>
      </rPr>
      <t xml:space="preserve">, шт. </t>
    </r>
  </si>
  <si>
    <t xml:space="preserve">количество свободных рабочих мест для трудоустройства выпускников СПО, в т.ч. без опыта работы, шт. </t>
  </si>
  <si>
    <t xml:space="preserve">Дата, с которой возможно трудоустройство 
</t>
  </si>
  <si>
    <t>наличие общежития/других форм размещения у предприятия для трудоустроенных студентов (да/нет)</t>
  </si>
  <si>
    <t>Контактное лицо, тел., e-mail</t>
  </si>
  <si>
    <t>ПАО «Дальприбор»</t>
  </si>
  <si>
    <t>Слесарь механосборочных работ 
(мастер слесарных работ)</t>
  </si>
  <si>
    <t xml:space="preserve"> Мастер слесарных работ </t>
  </si>
  <si>
    <t>да, после 27 лет</t>
  </si>
  <si>
    <t>пятидневная рабочая неделя, с 8 до 17 часов, обед с 12 до 13 часов</t>
  </si>
  <si>
    <t xml:space="preserve">49 900 - 52 780 </t>
  </si>
  <si>
    <t>нет</t>
  </si>
  <si>
    <t>Соболева Галина Викторовна, +7 (423) 232-70-53, dp_ok@mail.primorye.ru</t>
  </si>
  <si>
    <t>Ученик токаря, фрезеровщика</t>
  </si>
  <si>
    <t>Токарь на станках с ЧПУ</t>
  </si>
  <si>
    <t>Слесарь-инструментальщик</t>
  </si>
  <si>
    <t>Технология машиностроения</t>
  </si>
  <si>
    <t>до 49 800</t>
  </si>
  <si>
    <t>Электромонтер по ремонту и обслуживанию электрооборудования</t>
  </si>
  <si>
    <t>Электрические станции, сети, системы; Техническая эксплуатация и обслуживание электрического и электромеханического оборудования</t>
  </si>
  <si>
    <t>до 55 800</t>
  </si>
  <si>
    <t>Итого:</t>
  </si>
  <si>
    <t>АО ААК "ПРОГРЕСС"</t>
  </si>
  <si>
    <t xml:space="preserve">Ученик монтажника электрооборудования летательных аппаратов </t>
  </si>
  <si>
    <t>Нет</t>
  </si>
  <si>
    <t>Полный рабочий день</t>
  </si>
  <si>
    <t>от 24363</t>
  </si>
  <si>
    <t>Да</t>
  </si>
  <si>
    <t>Осадчая Галина Александровна,+7 (42361) 45-141, kadry@aacprogress.ru</t>
  </si>
  <si>
    <t>Ученик регулировщика радиоэлектронной аппаратуры и приборов</t>
  </si>
  <si>
    <t>Ученик сборщика-клепальщика</t>
  </si>
  <si>
    <t>Ученик слесаря по изготовлению и доводке деталей летательных аппаратов</t>
  </si>
  <si>
    <t>ПАО "Славянский СРЗ"</t>
  </si>
  <si>
    <t xml:space="preserve">Электрогазосварщик 3-5 разряда </t>
  </si>
  <si>
    <t>судоремонт, судостроение</t>
  </si>
  <si>
    <t>да</t>
  </si>
  <si>
    <t>Пятидневная рабочая неделя,               с 8.00 до17.00 часов, обеденный перерыв с 12.00 до 13.00 часов</t>
  </si>
  <si>
    <t>50.000 - 60.000</t>
  </si>
  <si>
    <t>да (количество мест ограничено, нужно уточнять)</t>
  </si>
  <si>
    <t>Янковая Анна Евгеньевна, +7 (42331) 46-196, ok@ssrz.ru</t>
  </si>
  <si>
    <t>сборщик корпусов металлических судов 3-5 разряда</t>
  </si>
  <si>
    <t>55.000 - 75.000</t>
  </si>
  <si>
    <t>слесарь-судоремонтник 3-5 разряда</t>
  </si>
  <si>
    <t>50.000-60.000</t>
  </si>
  <si>
    <t>маляр судовой 3-5 разряда</t>
  </si>
  <si>
    <t>45.000-55.000</t>
  </si>
  <si>
    <t>трубопроводчик судовой 3-5 разряда</t>
  </si>
  <si>
    <t>Приморский филиал АО "Воентелеком" - 741 ремонтный завод средств связи</t>
  </si>
  <si>
    <t>Радиомеханик по ремонту радиоэлектронного оборудования</t>
  </si>
  <si>
    <t xml:space="preserve">Радиотехника </t>
  </si>
  <si>
    <t>полный рабочий день с 9 до 18</t>
  </si>
  <si>
    <t>от 40000</t>
  </si>
  <si>
    <t xml:space="preserve"> Татьяна Григорьевна, +7(423) 221-05-17, t.dorofeeva@voentelecom.ru</t>
  </si>
  <si>
    <t>Радиомонтажник судовой</t>
  </si>
  <si>
    <t>Техник</t>
  </si>
  <si>
    <t>АО "Изумруд"</t>
  </si>
  <si>
    <t>13.01.10 Электромонтер по ремонту и обслуживанию (по отраслям)</t>
  </si>
  <si>
    <t>Да (с учетом ВУС, возраста, воинского звания, годность к воинской службе по состоянию здоровья)</t>
  </si>
  <si>
    <t>полный / неполный рабочий день</t>
  </si>
  <si>
    <t>Тымченко Ольга Алексеевна, -7(423) 2326291, kadry@izumrud-ao.ru</t>
  </si>
  <si>
    <t>Регулировщик радиоэлектронной аппаратуры и приборов</t>
  </si>
  <si>
    <t>11.02.02 Техническое обслуживание и ремонт радиоэлектронной техники (по отраслям)</t>
  </si>
  <si>
    <t xml:space="preserve">Фрезеровщик 
</t>
  </si>
  <si>
    <t>15.01.27 Форезеровщик-универсал</t>
  </si>
  <si>
    <t>Маляр</t>
  </si>
  <si>
    <t>Слесарь механосборочных работ</t>
  </si>
  <si>
    <t>15.01.30 Слесарь</t>
  </si>
  <si>
    <t>Токарь</t>
  </si>
  <si>
    <t>15.01.26 Токарь-универсал</t>
  </si>
  <si>
    <t>да*</t>
  </si>
  <si>
    <t>15.02.08 Технология машиностроения</t>
  </si>
  <si>
    <t>Контролер качества</t>
  </si>
  <si>
    <t>15.01.29 Контролер станочных и слесарных работ</t>
  </si>
  <si>
    <t>АО ВП "ЭРА"</t>
  </si>
  <si>
    <t>Элекромонтажник судовой</t>
  </si>
  <si>
    <t>Электромонтажник</t>
  </si>
  <si>
    <t>пятидневная рабочая неделя с ПН по ПТ с 8.00 до 17.00 ч.</t>
  </si>
  <si>
    <t>57000 - 62 000 (на руки)</t>
  </si>
  <si>
    <t xml:space="preserve">10.04.2023
</t>
  </si>
  <si>
    <t>да 
(для иногородних)</t>
  </si>
  <si>
    <t>Соловьева Юлия Вячеславовна, +7 (423) 246-77-00, solovievayv@eravlad.ru</t>
  </si>
  <si>
    <t>Электрогазосварщик 
2-3 разряда</t>
  </si>
  <si>
    <t>Электрогазосварщик</t>
  </si>
  <si>
    <t>Плотник</t>
  </si>
  <si>
    <t xml:space="preserve">  </t>
  </si>
  <si>
    <t>61 200 (на руки)</t>
  </si>
  <si>
    <t xml:space="preserve">Общества группы АО "ДЦСС" </t>
  </si>
  <si>
    <t xml:space="preserve">инженер-технолог </t>
  </si>
  <si>
    <t xml:space="preserve">26.03.02 Кораблестроение, океанотехника и системотехника объектов морской инфраструктуры
15.03.01 Оборудование и технология сварочного производства
15.03.02 Технологические машины и оборудование
15.04.04 Автоматизация технологических процессов и производств
26.05.01 Проектирование и постройка кораблей, судов и объектов океанотехники
14.03.02 Ядерные физика и технологии
14.05.01 Ядерные реакторы и материалы
09.03.01 Информатика и вычислительная техника
09.04.01 Информатика и вычислительная техника
26.05.06 Эксплуатация судовых энергетических установок
26.05.07 Эксплуатация судового электрооборудования и средств автоматики
13.03.02 Электроэнергетика и электротехника
15.03.01 Машиностроение
27.03.02 Управление качеством
13.03.02 "Электроэнергетика и электротехника"
</t>
  </si>
  <si>
    <t>информация уточняется</t>
  </si>
  <si>
    <t>нормированный рабочий день. 40 ч.</t>
  </si>
  <si>
    <t>50 000 - 87000</t>
  </si>
  <si>
    <t>Оболонская Мария Витальевна, +7 (423) 265-10-81, kadry@dcss.ru</t>
  </si>
  <si>
    <t>инженер-строитель</t>
  </si>
  <si>
    <t xml:space="preserve">08.03.01 Строительство
07.03.01 Архитектура
08.05.01 Строительство уникальных зданий и сооружений
05.03.04 Гидрология
21.03.03 Геодезия и дистанционное зондирование
</t>
  </si>
  <si>
    <t>45000 - 85000</t>
  </si>
  <si>
    <t>специалист ИТ</t>
  </si>
  <si>
    <t>09.03.01 Информатика и вычислительная техника</t>
  </si>
  <si>
    <t>70 000 - 100 000</t>
  </si>
  <si>
    <t xml:space="preserve">АО "ЦСД" </t>
  </si>
  <si>
    <t>Монтажник санитарно-технических систем и оборудования 3 разряда</t>
  </si>
  <si>
    <t xml:space="preserve">Желательно  сантехник, но рассматривают любую специальность СПО , с возможность переобучения на предприятии 
</t>
  </si>
  <si>
    <t>5-ти дн</t>
  </si>
  <si>
    <t>Елена, +7 (984) 156-11-67, ok@csdalzavod.ru</t>
  </si>
  <si>
    <t>Машинист подъемника</t>
  </si>
  <si>
    <t>Рассматривают любую специальность СПО</t>
  </si>
  <si>
    <t>Слесарь- ремонтник 4 разряда</t>
  </si>
  <si>
    <t>Желательно слесарь-ремонтник, слесарь-сантехник, но рассматривают любую специальность СПО , с возможность переобучения на предприятии</t>
  </si>
  <si>
    <t>Рабочий по комплексному обслуживанию и ремонту зданий</t>
  </si>
  <si>
    <t>Рассматривают любую специальность СПО , с возможность переобучения на предприятии</t>
  </si>
  <si>
    <t>Изолировщик судовой</t>
  </si>
  <si>
    <t>Котельщик судовой</t>
  </si>
  <si>
    <t xml:space="preserve">Желательно судокорпусник, сварщик, слесарь, но рассматривают любую специальность СПО , с возможность переобучения на предприятии </t>
  </si>
  <si>
    <t>Маляр судовой</t>
  </si>
  <si>
    <t xml:space="preserve">Обмотчик элементов электрических машин </t>
  </si>
  <si>
    <t>Обойщик мебели</t>
  </si>
  <si>
    <t xml:space="preserve">Желательно обойщик мебели, компалектовщик мебели, швея, но рассматривают любую специальность СПО , с возможность переобучения на предприятии 
</t>
  </si>
  <si>
    <t xml:space="preserve">Рассматривают любую специальность СПО , с возможность переобучения на предприятии
</t>
  </si>
  <si>
    <t>Слесарь по ремонту вооружения</t>
  </si>
  <si>
    <t>Слесарь механо-монтажных работ</t>
  </si>
  <si>
    <t>Слесарь по ремонту оборудования</t>
  </si>
  <si>
    <t xml:space="preserve">Слесарь-судоремонтник </t>
  </si>
  <si>
    <t>Столяр судовой</t>
  </si>
  <si>
    <t>Судокорпусник-ремонтник</t>
  </si>
  <si>
    <t>Такелажник судовой</t>
  </si>
  <si>
    <t>Токарь-расточник</t>
  </si>
  <si>
    <t xml:space="preserve"> Желательно токарь-расточник, но рассматривают любую специальность СПО , с возможность переобучения на предприятии</t>
  </si>
  <si>
    <t xml:space="preserve">Трубопроводчик судовой </t>
  </si>
  <si>
    <t>Электромонтажник судовой</t>
  </si>
  <si>
    <t>Электросварщик ручной сварки</t>
  </si>
  <si>
    <t>АО "Варяг-Техсервис"</t>
  </si>
  <si>
    <t>Регулировщик радиоэлектронной аппаратуры и приборов (Эксплуатация судового электрооборудования и средств автоматики. Радиотехника)</t>
  </si>
  <si>
    <t xml:space="preserve">Эксплуатация судового электрооборудования и средств автоматики. Радиотехника. </t>
  </si>
  <si>
    <t>Пятидневная рабочая неделя</t>
  </si>
  <si>
    <t>Селиванова Елена Евгеньевна, + 7 (423) 232-48-87, varts@vladivostok.ru</t>
  </si>
  <si>
    <t>Монтажник радиоэлектронной аппаратуры и приборов (Монтаж радиоэлектронной аппаратуры и приборов)</t>
  </si>
  <si>
    <t>Монтаж радиоэлектронной аппаратуры и приборов</t>
  </si>
  <si>
    <t>Слесарь-механик радиоэлектронной аппаратуры (Монтаж и техническое обслуживание судовых машин и механизмов)</t>
  </si>
  <si>
    <t>Монтаж и техническое обслуживание судовых машин и механизмов</t>
  </si>
  <si>
    <t>ООО "Мартен"</t>
  </si>
  <si>
    <t>Фрезеровщик
(Фрезеровщик)</t>
  </si>
  <si>
    <t>Фрезеровщик</t>
  </si>
  <si>
    <t>от 33280</t>
  </si>
  <si>
    <t>Берпендеева Инна Владимировна, +7 (42337) 44-000, personal.marten@mail.ru</t>
  </si>
  <si>
    <t>Менеджер 
(Менеджер по работе с физическими лицами)</t>
  </si>
  <si>
    <t>Менеджер по работе с физическими лицами</t>
  </si>
  <si>
    <t>от 28800</t>
  </si>
  <si>
    <t>Акционерное общество "30 судоремонтный завод"</t>
  </si>
  <si>
    <t>Машинист крана (крановщик)</t>
  </si>
  <si>
    <t>Полный рабочий день с 8 до 17</t>
  </si>
  <si>
    <t>от 35 900</t>
  </si>
  <si>
    <t>с даты прохождения обязательной (при поступлении на работу) медкомиссии</t>
  </si>
  <si>
    <t>койка/место в общежитие</t>
  </si>
  <si>
    <t>Ворон-Ковальская Лариса Викторовна, +7 924 252 6757, 30SRZ@DCSS.RU</t>
  </si>
  <si>
    <t>Электромонтер по ремонту и обслуживанию электрооборудования 3 разряда</t>
  </si>
  <si>
    <t xml:space="preserve">Электромонтер по ремонту и обслуживанию электрооборудования </t>
  </si>
  <si>
    <t>39 000 - 41 300</t>
  </si>
  <si>
    <t>Информация о кадровом обеспечении предприятий приоритетных отраслей Приморского края студентами и выпускниками учреждений высшего образования по состоянию на 25.04.2023</t>
  </si>
  <si>
    <t>Наименование предприятия</t>
  </si>
  <si>
    <t>Наименование вакансии</t>
  </si>
  <si>
    <t>специальность</t>
  </si>
  <si>
    <t>ориентировочная заработная плата</t>
  </si>
  <si>
    <t>ОБЩЕЕ количество свободных рабочих мест по вакансии на предприятии, шт. на отчетную дату</t>
  </si>
  <si>
    <t xml:space="preserve">Количество свободных рабочих мест для ПРОФИЛЬНОГО (смежного) трудоустройства обучающихся студентов ВО, шт. </t>
  </si>
  <si>
    <t xml:space="preserve">Количество свободных рабочих мест для трудоустройства выпускников ВО, в т.ч. без опыта работы, шт. </t>
  </si>
  <si>
    <t xml:space="preserve">Дата, с которой возможно трудоустройство </t>
  </si>
  <si>
    <t>Инженер по наладке и испытаниям</t>
  </si>
  <si>
    <t>Акционерное общество "Центр судоремонта "Дальзавод"</t>
  </si>
  <si>
    <t>Экономист по труду 1 категории</t>
  </si>
  <si>
    <t>Елена, +7(984) 156-11-67, ok@csdalzavod.ru</t>
  </si>
  <si>
    <t xml:space="preserve">Специалист по нормированию труда </t>
  </si>
  <si>
    <t>Конструктор 2 категории</t>
  </si>
  <si>
    <t>Инженер-технолог 2 категории</t>
  </si>
  <si>
    <t>ООО "ИСТ-ФАРМ"</t>
  </si>
  <si>
    <t>Химик</t>
  </si>
  <si>
    <t>Химия (в любых отраслях и направлениях)</t>
  </si>
  <si>
    <t>сменный</t>
  </si>
  <si>
    <t>В любое подходящее для студента время. Рассматриваем кадидатуры студентов последних курсов.</t>
  </si>
  <si>
    <t>Мурина Любовь Валентиновна, +7 (4234) 33-36-45, secret@eastpharm.ru</t>
  </si>
  <si>
    <t>Менеджер</t>
  </si>
  <si>
    <t>Менеджер по качеству бизнес-процессов</t>
  </si>
  <si>
    <t>Электромеханик судовой</t>
  </si>
  <si>
    <t>с 8.00 до 17.00</t>
  </si>
  <si>
    <t>от 39800</t>
  </si>
  <si>
    <t>Инженер-технолог механического бюро</t>
  </si>
  <si>
    <t>от 51160</t>
  </si>
  <si>
    <t>Инженер-технолог корпусного бюро</t>
  </si>
  <si>
    <t>АО "Аскольд"</t>
  </si>
  <si>
    <t>инженер-технолог</t>
  </si>
  <si>
    <t>Технология машиностроения или Конструкторско-технологическое обеспечение производства</t>
  </si>
  <si>
    <t>5 дн. Полный рабочий день</t>
  </si>
  <si>
    <t>от 36000</t>
  </si>
  <si>
    <t>Шедловская Анна Михайловна, +7 (42361) 48-542, hr@ascold.ru</t>
  </si>
  <si>
    <t xml:space="preserve">Инженер-конструктор </t>
  </si>
  <si>
    <t>Автоматизация технологических процессов и производств; Приборостроение; Конструирование радиоэлектронных средств; Конструкторско-технологическое обеспечение машиностроительных производств</t>
  </si>
  <si>
    <t>51000-59500</t>
  </si>
  <si>
    <t>11.03.03 Конструирование и технология электронных средств</t>
  </si>
  <si>
    <t>Инженер по качеству</t>
  </si>
  <si>
    <t>27.02.02 Техническое регулирование и управление качеством</t>
  </si>
  <si>
    <t>Инженер-конструктор</t>
  </si>
  <si>
    <t>15.03.05 Конструкторско-технологическое обеспечение машиностроительных производств</t>
  </si>
  <si>
    <t>Инженер по инвентаризации строений и сооружений</t>
  </si>
  <si>
    <t>08.03.01 Строительство</t>
  </si>
  <si>
    <t>Инженер по метрологии</t>
  </si>
  <si>
    <t>27.03.01 Стандартизация и метрология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</si>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</sst>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C9211E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1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4C7E7"/>
        <bgColor rgb="FFCCCCFF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14" fontId="9" fillId="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4" xfId="0" applyBorder="1"/>
    <xf numFmtId="0" fontId="5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14" fontId="3" fillId="0" borderId="17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4" fontId="15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7" fillId="0" borderId="2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4" xfId="5"/>
    <cellStyle name="Обычный 5" xfId="6"/>
    <cellStyle name="Обычный 6" xfId="7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arts@vladivostok.ru" TargetMode="External"/><Relationship Id="rId3" Type="http://schemas.openxmlformats.org/officeDocument/2006/relationships/hyperlink" Target="mailto:t.dorofeeva@voentelecom.ru" TargetMode="External"/><Relationship Id="rId7" Type="http://schemas.openxmlformats.org/officeDocument/2006/relationships/hyperlink" Target="mailto:ok@csdalzavod.ru" TargetMode="External"/><Relationship Id="rId2" Type="http://schemas.openxmlformats.org/officeDocument/2006/relationships/hyperlink" Target="mailto:ok@ssrz.ru" TargetMode="External"/><Relationship Id="rId1" Type="http://schemas.openxmlformats.org/officeDocument/2006/relationships/hyperlink" Target="mailto:dp_ok@mail.primorye.ru" TargetMode="External"/><Relationship Id="rId6" Type="http://schemas.openxmlformats.org/officeDocument/2006/relationships/hyperlink" Target="mailto:kadry@dcss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olovievayv@eravlad.ru" TargetMode="External"/><Relationship Id="rId10" Type="http://schemas.openxmlformats.org/officeDocument/2006/relationships/hyperlink" Target="mailto:30SRZ@DCSS.RU" TargetMode="External"/><Relationship Id="rId4" Type="http://schemas.openxmlformats.org/officeDocument/2006/relationships/hyperlink" Target="mailto:kadry@izumrud-ao.ru" TargetMode="External"/><Relationship Id="rId9" Type="http://schemas.openxmlformats.org/officeDocument/2006/relationships/hyperlink" Target="mailto:personal.marten@mail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adry@izumrud-ao" TargetMode="External"/><Relationship Id="rId3" Type="http://schemas.openxmlformats.org/officeDocument/2006/relationships/hyperlink" Target="mailto:secret@eastpharm.ru" TargetMode="External"/><Relationship Id="rId7" Type="http://schemas.openxmlformats.org/officeDocument/2006/relationships/hyperlink" Target="mailto:kadry@dcss.ru" TargetMode="External"/><Relationship Id="rId2" Type="http://schemas.openxmlformats.org/officeDocument/2006/relationships/hyperlink" Target="mailto:ok@csdalzavod.ru" TargetMode="External"/><Relationship Id="rId1" Type="http://schemas.openxmlformats.org/officeDocument/2006/relationships/hyperlink" Target="mailto:varts@vladivostok.ru" TargetMode="External"/><Relationship Id="rId6" Type="http://schemas.openxmlformats.org/officeDocument/2006/relationships/hyperlink" Target="mailto:dp_ok@mail.primorye.ru" TargetMode="External"/><Relationship Id="rId5" Type="http://schemas.openxmlformats.org/officeDocument/2006/relationships/hyperlink" Target="mailto:hr@ascold.ru" TargetMode="External"/><Relationship Id="rId4" Type="http://schemas.openxmlformats.org/officeDocument/2006/relationships/hyperlink" Target="mailto:30SRZ@DCSS.RU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5"/>
  <sheetViews>
    <sheetView view="pageBreakPreview" zoomScale="50" zoomScaleNormal="55" zoomScalePageLayoutView="50" workbookViewId="0"/>
  </sheetViews>
  <sheetFormatPr defaultColWidth="11.5703125" defaultRowHeight="15.75" x14ac:dyDescent="0.25"/>
  <cols>
    <col min="1" max="1" width="31.28515625" style="1" customWidth="1"/>
    <col min="2" max="2" width="35" style="1" customWidth="1"/>
    <col min="3" max="3" width="30.28515625" style="1" customWidth="1"/>
    <col min="4" max="4" width="16.5703125" style="1" customWidth="1"/>
    <col min="5" max="5" width="17.7109375" style="1" customWidth="1"/>
    <col min="6" max="6" width="23.140625" style="1" customWidth="1"/>
    <col min="7" max="7" width="19.28515625" style="1" customWidth="1"/>
    <col min="8" max="9" width="19.140625" style="1" customWidth="1"/>
    <col min="10" max="10" width="19.7109375" style="1" customWidth="1"/>
    <col min="11" max="11" width="33.28515625" style="1" customWidth="1"/>
    <col min="12" max="12" width="16.28515625" style="1" customWidth="1"/>
    <col min="13" max="13" width="33.140625" style="1" customWidth="1"/>
    <col min="14" max="14" width="19.85546875" style="1" customWidth="1"/>
    <col min="15" max="15" width="17.5703125" style="1" customWidth="1"/>
    <col min="16" max="1014" width="11.5703125" style="1"/>
    <col min="1015" max="1017" width="11.5703125" style="2"/>
  </cols>
  <sheetData>
    <row r="1" spans="1:1024" ht="69.599999999999994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024" ht="20.2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024" ht="141.75" x14ac:dyDescent="0.25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5" t="s">
        <v>9</v>
      </c>
      <c r="J3" s="7" t="s">
        <v>10</v>
      </c>
      <c r="K3" s="7" t="s">
        <v>11</v>
      </c>
      <c r="L3" s="8"/>
      <c r="M3" s="8"/>
      <c r="N3" s="8"/>
      <c r="O3" s="8"/>
    </row>
    <row r="4" spans="1:1024" s="11" customFormat="1" ht="15" x14ac:dyDescent="0.25">
      <c r="A4" s="9">
        <v>1</v>
      </c>
      <c r="B4" s="9">
        <v>2</v>
      </c>
      <c r="C4" s="9">
        <v>4</v>
      </c>
      <c r="D4" s="9">
        <v>5</v>
      </c>
      <c r="E4" s="9">
        <v>6</v>
      </c>
      <c r="F4" s="9">
        <v>7</v>
      </c>
      <c r="G4" s="9">
        <v>8</v>
      </c>
      <c r="H4" s="9">
        <v>9</v>
      </c>
      <c r="I4" s="9">
        <v>10</v>
      </c>
      <c r="J4" s="9">
        <v>11</v>
      </c>
      <c r="K4" s="9">
        <v>12</v>
      </c>
      <c r="L4" s="10"/>
      <c r="M4" s="10"/>
      <c r="N4" s="10"/>
      <c r="O4" s="10"/>
      <c r="AMA4" s="12"/>
      <c r="AMB4" s="12"/>
      <c r="AMC4" s="12"/>
      <c r="AMD4"/>
      <c r="AME4"/>
      <c r="AMF4"/>
      <c r="AMG4"/>
      <c r="AMH4"/>
      <c r="AMI4"/>
      <c r="AMJ4"/>
    </row>
    <row r="5" spans="1:1024" s="11" customFormat="1" ht="99.95" customHeight="1" x14ac:dyDescent="0.25">
      <c r="A5" s="86" t="s">
        <v>12</v>
      </c>
      <c r="B5" s="13" t="s">
        <v>13</v>
      </c>
      <c r="C5" s="14" t="s">
        <v>14</v>
      </c>
      <c r="D5" s="13" t="s">
        <v>15</v>
      </c>
      <c r="E5" s="13" t="s">
        <v>16</v>
      </c>
      <c r="F5" s="13" t="s">
        <v>17</v>
      </c>
      <c r="G5" s="13">
        <v>0</v>
      </c>
      <c r="H5" s="13">
        <v>1</v>
      </c>
      <c r="I5" s="15">
        <v>45012</v>
      </c>
      <c r="J5" s="13" t="s">
        <v>18</v>
      </c>
      <c r="K5" s="87" t="s">
        <v>19</v>
      </c>
      <c r="L5" s="16"/>
      <c r="M5" s="16"/>
      <c r="AMA5" s="12"/>
      <c r="AMB5" s="12"/>
      <c r="AMC5" s="12"/>
      <c r="AMD5"/>
      <c r="AME5"/>
      <c r="AMF5"/>
      <c r="AMG5"/>
      <c r="AMH5"/>
      <c r="AMI5"/>
      <c r="AMJ5"/>
    </row>
    <row r="6" spans="1:1024" s="11" customFormat="1" ht="117" x14ac:dyDescent="0.25">
      <c r="A6" s="86"/>
      <c r="B6" s="17" t="s">
        <v>20</v>
      </c>
      <c r="C6" s="17" t="s">
        <v>21</v>
      </c>
      <c r="D6" s="17" t="s">
        <v>15</v>
      </c>
      <c r="E6" s="17" t="s">
        <v>16</v>
      </c>
      <c r="F6" s="17">
        <v>25700</v>
      </c>
      <c r="G6" s="18">
        <v>0</v>
      </c>
      <c r="H6" s="17">
        <v>4</v>
      </c>
      <c r="I6" s="19">
        <v>45012</v>
      </c>
      <c r="J6" s="20" t="s">
        <v>18</v>
      </c>
      <c r="K6" s="87"/>
      <c r="L6" s="16"/>
      <c r="M6" s="16"/>
      <c r="AMA6" s="12"/>
      <c r="AMB6" s="12"/>
      <c r="AMC6" s="12"/>
      <c r="AMD6"/>
      <c r="AME6"/>
      <c r="AMF6"/>
      <c r="AMG6"/>
      <c r="AMH6"/>
      <c r="AMI6"/>
      <c r="AMJ6"/>
    </row>
    <row r="7" spans="1:1024" s="11" customFormat="1" ht="117" x14ac:dyDescent="0.25">
      <c r="A7" s="86"/>
      <c r="B7" s="20" t="s">
        <v>22</v>
      </c>
      <c r="C7" s="20" t="s">
        <v>23</v>
      </c>
      <c r="D7" s="20" t="s">
        <v>15</v>
      </c>
      <c r="E7" s="20" t="s">
        <v>16</v>
      </c>
      <c r="F7" s="20" t="s">
        <v>24</v>
      </c>
      <c r="G7" s="21">
        <v>0</v>
      </c>
      <c r="H7" s="20">
        <v>1</v>
      </c>
      <c r="I7" s="19">
        <v>45012</v>
      </c>
      <c r="J7" s="20" t="s">
        <v>18</v>
      </c>
      <c r="K7" s="87"/>
      <c r="L7" s="16"/>
      <c r="M7" s="16"/>
      <c r="AMA7" s="12"/>
      <c r="AMB7" s="12"/>
      <c r="AMC7" s="12"/>
      <c r="AMD7"/>
      <c r="AME7"/>
      <c r="AMF7"/>
      <c r="AMG7"/>
      <c r="AMH7"/>
      <c r="AMI7"/>
      <c r="AMJ7"/>
    </row>
    <row r="8" spans="1:1024" s="11" customFormat="1" ht="156" x14ac:dyDescent="0.25">
      <c r="A8" s="86"/>
      <c r="B8" s="20" t="s">
        <v>25</v>
      </c>
      <c r="C8" s="20" t="s">
        <v>26</v>
      </c>
      <c r="D8" s="20" t="s">
        <v>15</v>
      </c>
      <c r="E8" s="20" t="s">
        <v>16</v>
      </c>
      <c r="F8" s="20" t="s">
        <v>27</v>
      </c>
      <c r="G8" s="21">
        <v>0</v>
      </c>
      <c r="H8" s="20">
        <v>1</v>
      </c>
      <c r="I8" s="19">
        <v>45012</v>
      </c>
      <c r="J8" s="20" t="s">
        <v>18</v>
      </c>
      <c r="K8" s="87"/>
      <c r="L8" s="16"/>
      <c r="M8" s="16"/>
      <c r="AMA8" s="12"/>
      <c r="AMB8" s="12"/>
      <c r="AMC8" s="12"/>
      <c r="AMD8"/>
      <c r="AME8"/>
      <c r="AMF8"/>
      <c r="AMG8"/>
      <c r="AMH8"/>
      <c r="AMI8"/>
      <c r="AMJ8"/>
    </row>
    <row r="9" spans="1:1024" s="11" customFormat="1" ht="19.5" x14ac:dyDescent="0.25">
      <c r="A9" s="22" t="s">
        <v>28</v>
      </c>
      <c r="B9" s="23"/>
      <c r="C9" s="24"/>
      <c r="D9" s="24"/>
      <c r="E9" s="24"/>
      <c r="F9" s="24"/>
      <c r="G9" s="24">
        <f>SUM(G5:G8)</f>
        <v>0</v>
      </c>
      <c r="H9" s="23">
        <f>SUM(H5:H8)</f>
        <v>7</v>
      </c>
      <c r="I9" s="23"/>
      <c r="J9" s="23"/>
      <c r="K9" s="23"/>
      <c r="L9" s="16"/>
      <c r="M9" s="16"/>
      <c r="AMA9" s="12"/>
      <c r="AMB9" s="12"/>
      <c r="AMC9" s="12"/>
      <c r="AMD9"/>
      <c r="AME9"/>
      <c r="AMF9"/>
      <c r="AMG9"/>
      <c r="AMH9"/>
      <c r="AMI9"/>
      <c r="AMJ9"/>
    </row>
    <row r="10" spans="1:1024" s="11" customFormat="1" ht="48.75" customHeight="1" x14ac:dyDescent="0.25">
      <c r="A10" s="88" t="s">
        <v>29</v>
      </c>
      <c r="B10" s="13" t="s">
        <v>30</v>
      </c>
      <c r="C10" s="25"/>
      <c r="D10" s="13" t="s">
        <v>31</v>
      </c>
      <c r="E10" s="13" t="s">
        <v>32</v>
      </c>
      <c r="F10" s="13" t="s">
        <v>33</v>
      </c>
      <c r="G10" s="25">
        <v>7</v>
      </c>
      <c r="H10" s="25">
        <v>7</v>
      </c>
      <c r="I10" s="26">
        <v>45026</v>
      </c>
      <c r="J10" s="13" t="s">
        <v>34</v>
      </c>
      <c r="K10" s="87" t="s">
        <v>35</v>
      </c>
      <c r="L10" s="27"/>
      <c r="M10" s="27"/>
      <c r="AMA10" s="12"/>
      <c r="AMB10" s="12"/>
      <c r="AMC10" s="12"/>
      <c r="AMD10"/>
      <c r="AME10"/>
      <c r="AMF10"/>
      <c r="AMG10"/>
      <c r="AMH10"/>
      <c r="AMI10"/>
      <c r="AMJ10"/>
    </row>
    <row r="11" spans="1:1024" s="11" customFormat="1" ht="58.5" x14ac:dyDescent="0.25">
      <c r="A11" s="88"/>
      <c r="B11" s="20" t="s">
        <v>36</v>
      </c>
      <c r="C11" s="21"/>
      <c r="D11" s="20" t="s">
        <v>31</v>
      </c>
      <c r="E11" s="20" t="s">
        <v>32</v>
      </c>
      <c r="F11" s="13" t="s">
        <v>33</v>
      </c>
      <c r="G11" s="21">
        <v>7</v>
      </c>
      <c r="H11" s="21">
        <v>7</v>
      </c>
      <c r="I11" s="28">
        <v>45026</v>
      </c>
      <c r="J11" s="20" t="s">
        <v>34</v>
      </c>
      <c r="K11" s="87"/>
      <c r="L11" s="27"/>
      <c r="M11" s="27"/>
      <c r="AMA11" s="12"/>
      <c r="AMB11" s="12"/>
      <c r="AMC11" s="12"/>
      <c r="AMD11"/>
      <c r="AME11"/>
      <c r="AMF11"/>
      <c r="AMG11"/>
      <c r="AMH11"/>
      <c r="AMI11"/>
      <c r="AMJ11"/>
    </row>
    <row r="12" spans="1:1024" s="11" customFormat="1" ht="58.5" x14ac:dyDescent="0.25">
      <c r="A12" s="88"/>
      <c r="B12" s="20" t="s">
        <v>37</v>
      </c>
      <c r="C12" s="21"/>
      <c r="D12" s="20" t="s">
        <v>31</v>
      </c>
      <c r="E12" s="20" t="s">
        <v>32</v>
      </c>
      <c r="F12" s="20" t="s">
        <v>33</v>
      </c>
      <c r="G12" s="21">
        <v>10</v>
      </c>
      <c r="H12" s="21">
        <v>10</v>
      </c>
      <c r="I12" s="28">
        <v>45026</v>
      </c>
      <c r="J12" s="20" t="s">
        <v>34</v>
      </c>
      <c r="K12" s="87"/>
      <c r="L12" s="27"/>
      <c r="M12" s="27"/>
      <c r="AMA12" s="12"/>
      <c r="AMB12" s="12"/>
      <c r="AMC12" s="12"/>
      <c r="AMD12"/>
      <c r="AME12"/>
      <c r="AMF12"/>
      <c r="AMG12"/>
      <c r="AMH12"/>
      <c r="AMI12"/>
      <c r="AMJ12"/>
    </row>
    <row r="13" spans="1:1024" s="11" customFormat="1" ht="78" x14ac:dyDescent="0.25">
      <c r="A13" s="88"/>
      <c r="B13" s="20" t="s">
        <v>38</v>
      </c>
      <c r="C13" s="21"/>
      <c r="D13" s="20" t="s">
        <v>31</v>
      </c>
      <c r="E13" s="20" t="s">
        <v>32</v>
      </c>
      <c r="F13" s="13" t="s">
        <v>33</v>
      </c>
      <c r="G13" s="21">
        <v>10</v>
      </c>
      <c r="H13" s="21">
        <v>10</v>
      </c>
      <c r="I13" s="26">
        <v>45026</v>
      </c>
      <c r="J13" s="20" t="s">
        <v>34</v>
      </c>
      <c r="K13" s="87"/>
      <c r="L13" s="27"/>
      <c r="M13" s="27"/>
      <c r="AMA13" s="12"/>
      <c r="AMB13" s="12"/>
      <c r="AMC13" s="12"/>
      <c r="AMD13"/>
      <c r="AME13"/>
      <c r="AMF13"/>
      <c r="AMG13"/>
      <c r="AMH13"/>
      <c r="AMI13"/>
      <c r="AMJ13"/>
    </row>
    <row r="14" spans="1:1024" s="11" customFormat="1" ht="19.5" x14ac:dyDescent="0.25">
      <c r="A14" s="29"/>
      <c r="B14" s="23"/>
      <c r="C14" s="23"/>
      <c r="D14" s="23"/>
      <c r="E14" s="23"/>
      <c r="F14" s="23"/>
      <c r="G14" s="23">
        <f>SUM(G10:G13)</f>
        <v>34</v>
      </c>
      <c r="H14" s="30">
        <f>SUM(H10:H13)</f>
        <v>34</v>
      </c>
      <c r="I14" s="30"/>
      <c r="J14" s="23"/>
      <c r="K14" s="23"/>
      <c r="L14" s="27"/>
      <c r="M14" s="27"/>
      <c r="AMA14" s="12"/>
      <c r="AMB14" s="12"/>
      <c r="AMC14" s="12"/>
      <c r="AMD14"/>
      <c r="AME14"/>
      <c r="AMF14"/>
      <c r="AMG14"/>
      <c r="AMH14"/>
      <c r="AMI14"/>
      <c r="AMJ14"/>
    </row>
    <row r="15" spans="1:1024" s="11" customFormat="1" ht="162.75" customHeight="1" x14ac:dyDescent="0.25">
      <c r="A15" s="89" t="s">
        <v>39</v>
      </c>
      <c r="B15" s="17" t="s">
        <v>40</v>
      </c>
      <c r="C15" s="17" t="s">
        <v>41</v>
      </c>
      <c r="D15" s="17" t="s">
        <v>42</v>
      </c>
      <c r="E15" s="17" t="s">
        <v>43</v>
      </c>
      <c r="F15" s="17" t="s">
        <v>44</v>
      </c>
      <c r="G15" s="17">
        <v>1</v>
      </c>
      <c r="H15" s="17">
        <v>1</v>
      </c>
      <c r="I15" s="31">
        <v>45019</v>
      </c>
      <c r="J15" s="17" t="s">
        <v>45</v>
      </c>
      <c r="K15" s="90" t="s">
        <v>46</v>
      </c>
      <c r="L15" s="27"/>
      <c r="M15" s="27"/>
      <c r="AMA15" s="12"/>
      <c r="AMB15" s="12"/>
      <c r="AMC15" s="12"/>
      <c r="AMD15"/>
      <c r="AME15"/>
      <c r="AMF15"/>
      <c r="AMG15"/>
      <c r="AMH15"/>
      <c r="AMI15"/>
      <c r="AMJ15"/>
    </row>
    <row r="16" spans="1:1024" s="11" customFormat="1" ht="195" x14ac:dyDescent="0.25">
      <c r="A16" s="89"/>
      <c r="B16" s="20" t="s">
        <v>47</v>
      </c>
      <c r="C16" s="20" t="s">
        <v>41</v>
      </c>
      <c r="D16" s="20" t="s">
        <v>42</v>
      </c>
      <c r="E16" s="20" t="s">
        <v>43</v>
      </c>
      <c r="F16" s="20" t="s">
        <v>48</v>
      </c>
      <c r="G16" s="20">
        <v>1</v>
      </c>
      <c r="H16" s="20">
        <v>1</v>
      </c>
      <c r="I16" s="32">
        <v>45019</v>
      </c>
      <c r="J16" s="20" t="s">
        <v>45</v>
      </c>
      <c r="K16" s="90"/>
      <c r="L16" s="27"/>
      <c r="M16" s="27"/>
      <c r="AMA16" s="12"/>
      <c r="AMB16" s="12"/>
      <c r="AMC16" s="12"/>
      <c r="AMD16"/>
      <c r="AME16"/>
      <c r="AMF16"/>
      <c r="AMG16"/>
      <c r="AMH16"/>
      <c r="AMI16"/>
      <c r="AMJ16"/>
    </row>
    <row r="17" spans="1:1024" s="11" customFormat="1" ht="195" x14ac:dyDescent="0.25">
      <c r="A17" s="89"/>
      <c r="B17" s="20" t="s">
        <v>49</v>
      </c>
      <c r="C17" s="20" t="s">
        <v>41</v>
      </c>
      <c r="D17" s="20" t="s">
        <v>42</v>
      </c>
      <c r="E17" s="20" t="s">
        <v>43</v>
      </c>
      <c r="F17" s="20" t="s">
        <v>50</v>
      </c>
      <c r="G17" s="20">
        <v>1</v>
      </c>
      <c r="H17" s="20">
        <v>0</v>
      </c>
      <c r="I17" s="32">
        <v>45019</v>
      </c>
      <c r="J17" s="20" t="s">
        <v>45</v>
      </c>
      <c r="K17" s="90"/>
      <c r="L17" s="27"/>
      <c r="M17" s="27"/>
      <c r="AMA17" s="12"/>
      <c r="AMB17" s="12"/>
      <c r="AMC17" s="12"/>
      <c r="AMD17"/>
      <c r="AME17"/>
      <c r="AMF17"/>
      <c r="AMG17"/>
      <c r="AMH17"/>
      <c r="AMI17"/>
      <c r="AMJ17"/>
    </row>
    <row r="18" spans="1:1024" s="11" customFormat="1" ht="195" x14ac:dyDescent="0.25">
      <c r="A18" s="89"/>
      <c r="B18" s="20" t="s">
        <v>51</v>
      </c>
      <c r="C18" s="20" t="s">
        <v>41</v>
      </c>
      <c r="D18" s="20" t="s">
        <v>42</v>
      </c>
      <c r="E18" s="20" t="s">
        <v>43</v>
      </c>
      <c r="F18" s="20" t="s">
        <v>52</v>
      </c>
      <c r="G18" s="20">
        <v>1</v>
      </c>
      <c r="H18" s="20">
        <v>1</v>
      </c>
      <c r="I18" s="32">
        <v>45019</v>
      </c>
      <c r="J18" s="20" t="s">
        <v>45</v>
      </c>
      <c r="K18" s="90"/>
      <c r="L18" s="27"/>
      <c r="M18" s="27"/>
      <c r="AMA18" s="12"/>
      <c r="AMB18" s="12"/>
      <c r="AMC18" s="12"/>
      <c r="AMD18"/>
      <c r="AME18"/>
      <c r="AMF18"/>
      <c r="AMG18"/>
      <c r="AMH18"/>
      <c r="AMI18"/>
      <c r="AMJ18"/>
    </row>
    <row r="19" spans="1:1024" s="11" customFormat="1" ht="195" x14ac:dyDescent="0.25">
      <c r="A19" s="89"/>
      <c r="B19" s="20" t="s">
        <v>53</v>
      </c>
      <c r="C19" s="20" t="s">
        <v>41</v>
      </c>
      <c r="D19" s="20" t="s">
        <v>42</v>
      </c>
      <c r="E19" s="20" t="s">
        <v>43</v>
      </c>
      <c r="F19" s="20" t="s">
        <v>52</v>
      </c>
      <c r="G19" s="20">
        <v>1</v>
      </c>
      <c r="H19" s="20">
        <v>1</v>
      </c>
      <c r="I19" s="32">
        <v>45019</v>
      </c>
      <c r="J19" s="20" t="s">
        <v>45</v>
      </c>
      <c r="K19" s="90"/>
      <c r="L19" s="27"/>
      <c r="M19" s="27"/>
      <c r="AMA19" s="12"/>
      <c r="AMB19" s="12"/>
      <c r="AMC19" s="12"/>
      <c r="AMD19"/>
      <c r="AME19"/>
      <c r="AMF19"/>
      <c r="AMG19"/>
      <c r="AMH19"/>
      <c r="AMI19"/>
      <c r="AMJ19"/>
    </row>
    <row r="20" spans="1:1024" s="11" customFormat="1" ht="19.5" x14ac:dyDescent="0.25">
      <c r="A20" s="33"/>
      <c r="B20" s="23"/>
      <c r="C20" s="24"/>
      <c r="D20" s="24"/>
      <c r="E20" s="24"/>
      <c r="F20" s="24"/>
      <c r="G20" s="24">
        <f>SUM(G15:G19)</f>
        <v>5</v>
      </c>
      <c r="H20" s="24">
        <f>SUM(H15:H19)</f>
        <v>4</v>
      </c>
      <c r="I20" s="24"/>
      <c r="J20" s="24"/>
      <c r="K20" s="24"/>
      <c r="L20" s="27"/>
      <c r="M20" s="27"/>
      <c r="AMA20" s="12"/>
      <c r="AMB20" s="12"/>
      <c r="AMC20" s="12"/>
      <c r="AMD20"/>
      <c r="AME20"/>
      <c r="AMF20"/>
      <c r="AMG20"/>
      <c r="AMH20"/>
      <c r="AMI20"/>
      <c r="AMJ20"/>
    </row>
    <row r="21" spans="1:1024" s="11" customFormat="1" ht="48.75" customHeight="1" x14ac:dyDescent="0.25">
      <c r="A21" s="91" t="s">
        <v>54</v>
      </c>
      <c r="B21" s="17" t="s">
        <v>55</v>
      </c>
      <c r="C21" s="34" t="s">
        <v>56</v>
      </c>
      <c r="D21" s="17" t="s">
        <v>18</v>
      </c>
      <c r="E21" s="35" t="s">
        <v>57</v>
      </c>
      <c r="F21" s="35" t="s">
        <v>58</v>
      </c>
      <c r="G21" s="17">
        <v>0</v>
      </c>
      <c r="H21" s="17">
        <v>2</v>
      </c>
      <c r="I21" s="31">
        <v>45078</v>
      </c>
      <c r="J21" s="17"/>
      <c r="K21" s="90" t="s">
        <v>59</v>
      </c>
      <c r="L21" s="27"/>
      <c r="M21" s="27"/>
      <c r="AMA21" s="12"/>
      <c r="AMB21" s="12"/>
      <c r="AMC21" s="12"/>
      <c r="AMD21"/>
      <c r="AME21"/>
      <c r="AMF21"/>
      <c r="AMG21"/>
      <c r="AMH21"/>
      <c r="AMI21"/>
      <c r="AMJ21"/>
    </row>
    <row r="22" spans="1:1024" s="11" customFormat="1" ht="30" x14ac:dyDescent="0.25">
      <c r="A22" s="91"/>
      <c r="B22" s="20" t="s">
        <v>60</v>
      </c>
      <c r="C22" s="36" t="s">
        <v>56</v>
      </c>
      <c r="D22" s="21" t="s">
        <v>18</v>
      </c>
      <c r="E22" s="37" t="s">
        <v>57</v>
      </c>
      <c r="F22" s="37" t="s">
        <v>58</v>
      </c>
      <c r="G22" s="21">
        <v>0</v>
      </c>
      <c r="H22" s="21">
        <v>2</v>
      </c>
      <c r="I22" s="32">
        <v>45078</v>
      </c>
      <c r="J22" s="21"/>
      <c r="K22" s="90"/>
      <c r="L22" s="27"/>
      <c r="M22" s="27"/>
      <c r="AMA22" s="12"/>
      <c r="AMB22" s="12"/>
      <c r="AMC22" s="12"/>
      <c r="AMD22"/>
      <c r="AME22"/>
      <c r="AMF22"/>
      <c r="AMG22"/>
      <c r="AMH22"/>
      <c r="AMI22"/>
      <c r="AMJ22"/>
    </row>
    <row r="23" spans="1:1024" s="11" customFormat="1" ht="30" x14ac:dyDescent="0.25">
      <c r="A23" s="91"/>
      <c r="B23" s="20" t="s">
        <v>61</v>
      </c>
      <c r="C23" s="36" t="s">
        <v>56</v>
      </c>
      <c r="D23" s="21" t="s">
        <v>18</v>
      </c>
      <c r="E23" s="35" t="s">
        <v>57</v>
      </c>
      <c r="F23" s="35" t="s">
        <v>58</v>
      </c>
      <c r="G23" s="21">
        <v>0</v>
      </c>
      <c r="H23" s="21">
        <v>1</v>
      </c>
      <c r="I23" s="32">
        <v>45012</v>
      </c>
      <c r="J23" s="21"/>
      <c r="K23" s="90"/>
      <c r="L23" s="27"/>
      <c r="M23" s="27"/>
      <c r="AMA23" s="12"/>
      <c r="AMB23" s="12"/>
      <c r="AMC23" s="12"/>
      <c r="AMD23"/>
      <c r="AME23"/>
      <c r="AMF23"/>
      <c r="AMG23"/>
      <c r="AMH23"/>
      <c r="AMI23"/>
      <c r="AMJ23"/>
    </row>
    <row r="24" spans="1:1024" s="11" customFormat="1" ht="19.5" x14ac:dyDescent="0.25">
      <c r="A24" s="38" t="s">
        <v>28</v>
      </c>
      <c r="B24" s="23"/>
      <c r="C24" s="24"/>
      <c r="D24" s="24"/>
      <c r="E24" s="24"/>
      <c r="F24" s="24"/>
      <c r="G24" s="24">
        <f>SUM(G21:G23)</f>
        <v>0</v>
      </c>
      <c r="H24" s="24">
        <f>SUM(H21:H23)</f>
        <v>5</v>
      </c>
      <c r="I24" s="24"/>
      <c r="J24" s="24"/>
      <c r="K24" s="24"/>
      <c r="L24" s="27"/>
      <c r="M24" s="27"/>
      <c r="AMA24" s="12"/>
      <c r="AMB24" s="12"/>
      <c r="AMC24" s="12"/>
      <c r="AMD24"/>
      <c r="AME24"/>
      <c r="AMF24"/>
      <c r="AMG24"/>
      <c r="AMH24"/>
      <c r="AMI24"/>
      <c r="AMJ24"/>
    </row>
    <row r="25" spans="1:1024" s="11" customFormat="1" ht="164.1" customHeight="1" x14ac:dyDescent="0.25">
      <c r="A25" s="92" t="s">
        <v>62</v>
      </c>
      <c r="B25" s="17" t="s">
        <v>25</v>
      </c>
      <c r="C25" s="17" t="s">
        <v>63</v>
      </c>
      <c r="D25" s="17" t="s">
        <v>64</v>
      </c>
      <c r="E25" s="17" t="s">
        <v>65</v>
      </c>
      <c r="F25" s="17">
        <v>35000</v>
      </c>
      <c r="G25" s="17">
        <v>0</v>
      </c>
      <c r="H25" s="17">
        <v>1</v>
      </c>
      <c r="I25" s="31">
        <v>45019</v>
      </c>
      <c r="J25" s="17"/>
      <c r="K25" s="90" t="s">
        <v>66</v>
      </c>
      <c r="L25" s="27"/>
      <c r="M25" s="27"/>
      <c r="AMA25" s="12"/>
      <c r="AMB25" s="12"/>
      <c r="AMC25" s="12"/>
      <c r="AMD25"/>
      <c r="AME25"/>
      <c r="AMF25"/>
      <c r="AMG25"/>
      <c r="AMH25"/>
      <c r="AMI25"/>
      <c r="AMJ25"/>
    </row>
    <row r="26" spans="1:1024" s="11" customFormat="1" ht="214.5" x14ac:dyDescent="0.25">
      <c r="A26" s="92"/>
      <c r="B26" s="36" t="s">
        <v>67</v>
      </c>
      <c r="C26" s="20" t="s">
        <v>68</v>
      </c>
      <c r="D26" s="20" t="s">
        <v>64</v>
      </c>
      <c r="E26" s="20" t="s">
        <v>65</v>
      </c>
      <c r="F26" s="20">
        <v>35000</v>
      </c>
      <c r="G26" s="20">
        <v>0</v>
      </c>
      <c r="H26" s="20">
        <v>1</v>
      </c>
      <c r="I26" s="32">
        <v>45019</v>
      </c>
      <c r="J26" s="20"/>
      <c r="K26" s="90"/>
      <c r="L26" s="27"/>
      <c r="M26" s="27"/>
      <c r="AMA26" s="12"/>
      <c r="AMB26" s="12"/>
      <c r="AMC26" s="12"/>
      <c r="AMD26"/>
      <c r="AME26"/>
      <c r="AMF26"/>
      <c r="AMG26"/>
      <c r="AMH26"/>
      <c r="AMI26"/>
      <c r="AMJ26"/>
    </row>
    <row r="27" spans="1:1024" s="11" customFormat="1" ht="214.5" x14ac:dyDescent="0.25">
      <c r="A27" s="92"/>
      <c r="B27" s="36" t="s">
        <v>69</v>
      </c>
      <c r="C27" s="20" t="s">
        <v>70</v>
      </c>
      <c r="D27" s="20" t="s">
        <v>64</v>
      </c>
      <c r="E27" s="20" t="s">
        <v>65</v>
      </c>
      <c r="F27" s="20">
        <v>35000</v>
      </c>
      <c r="G27" s="20">
        <v>0</v>
      </c>
      <c r="H27" s="20">
        <v>1</v>
      </c>
      <c r="I27" s="32">
        <v>45019</v>
      </c>
      <c r="J27" s="20"/>
      <c r="K27" s="90"/>
      <c r="L27" s="27"/>
      <c r="M27" s="27"/>
      <c r="AMA27" s="12"/>
      <c r="AMB27" s="12"/>
      <c r="AMC27" s="12"/>
      <c r="AMD27"/>
      <c r="AME27"/>
      <c r="AMF27"/>
      <c r="AMG27"/>
      <c r="AMH27"/>
      <c r="AMI27"/>
      <c r="AMJ27"/>
    </row>
    <row r="28" spans="1:1024" s="11" customFormat="1" ht="214.5" x14ac:dyDescent="0.25">
      <c r="A28" s="92"/>
      <c r="B28" s="36" t="s">
        <v>71</v>
      </c>
      <c r="C28" s="20"/>
      <c r="D28" s="20" t="s">
        <v>64</v>
      </c>
      <c r="E28" s="20" t="s">
        <v>65</v>
      </c>
      <c r="F28" s="20">
        <v>30000</v>
      </c>
      <c r="G28" s="20">
        <v>0</v>
      </c>
      <c r="H28" s="20">
        <v>1</v>
      </c>
      <c r="I28" s="32">
        <v>45026</v>
      </c>
      <c r="J28" s="20"/>
      <c r="K28" s="90"/>
      <c r="L28" s="27"/>
      <c r="M28" s="27"/>
      <c r="AMA28" s="12"/>
      <c r="AMB28" s="12"/>
      <c r="AMC28" s="12"/>
      <c r="AMD28"/>
      <c r="AME28"/>
      <c r="AMF28"/>
      <c r="AMG28"/>
      <c r="AMH28"/>
      <c r="AMI28"/>
      <c r="AMJ28"/>
    </row>
    <row r="29" spans="1:1024" s="11" customFormat="1" ht="214.5" x14ac:dyDescent="0.25">
      <c r="A29" s="92"/>
      <c r="B29" s="36" t="s">
        <v>72</v>
      </c>
      <c r="C29" s="20" t="s">
        <v>73</v>
      </c>
      <c r="D29" s="20" t="s">
        <v>64</v>
      </c>
      <c r="E29" s="20" t="s">
        <v>65</v>
      </c>
      <c r="F29" s="20">
        <v>35000</v>
      </c>
      <c r="G29" s="20">
        <v>0</v>
      </c>
      <c r="H29" s="20">
        <v>1</v>
      </c>
      <c r="I29" s="32">
        <v>45027</v>
      </c>
      <c r="J29" s="20"/>
      <c r="K29" s="90"/>
      <c r="L29" s="27"/>
      <c r="M29" s="27"/>
      <c r="AMA29" s="12"/>
      <c r="AMB29" s="12"/>
      <c r="AMC29" s="12"/>
      <c r="AMD29"/>
      <c r="AME29"/>
      <c r="AMF29"/>
      <c r="AMG29"/>
      <c r="AMH29"/>
      <c r="AMI29"/>
      <c r="AMJ29"/>
    </row>
    <row r="30" spans="1:1024" s="11" customFormat="1" ht="78" x14ac:dyDescent="0.25">
      <c r="A30" s="92"/>
      <c r="B30" s="36" t="s">
        <v>74</v>
      </c>
      <c r="C30" s="20" t="s">
        <v>75</v>
      </c>
      <c r="D30" s="20" t="s">
        <v>76</v>
      </c>
      <c r="E30" s="20" t="s">
        <v>65</v>
      </c>
      <c r="F30" s="20">
        <v>35000</v>
      </c>
      <c r="G30" s="20">
        <v>0</v>
      </c>
      <c r="H30" s="20">
        <v>1</v>
      </c>
      <c r="I30" s="32">
        <v>45028</v>
      </c>
      <c r="J30" s="20"/>
      <c r="K30" s="90"/>
      <c r="L30" s="27"/>
      <c r="M30" s="27"/>
      <c r="AMA30" s="12"/>
      <c r="AMB30" s="12"/>
      <c r="AMC30" s="12"/>
      <c r="AMD30"/>
      <c r="AME30"/>
      <c r="AMF30"/>
      <c r="AMG30"/>
      <c r="AMH30"/>
      <c r="AMI30"/>
      <c r="AMJ30"/>
    </row>
    <row r="31" spans="1:1024" s="11" customFormat="1" ht="78" x14ac:dyDescent="0.25">
      <c r="A31" s="92"/>
      <c r="B31" s="20" t="s">
        <v>61</v>
      </c>
      <c r="C31" s="20" t="s">
        <v>77</v>
      </c>
      <c r="D31" s="20" t="s">
        <v>76</v>
      </c>
      <c r="E31" s="20" t="s">
        <v>65</v>
      </c>
      <c r="F31" s="20">
        <v>35000</v>
      </c>
      <c r="G31" s="20">
        <v>0</v>
      </c>
      <c r="H31" s="20">
        <v>1</v>
      </c>
      <c r="I31" s="32">
        <v>45029</v>
      </c>
      <c r="J31" s="20"/>
      <c r="K31" s="90"/>
      <c r="L31" s="27"/>
      <c r="M31" s="27"/>
      <c r="AMA31" s="12"/>
      <c r="AMB31" s="12"/>
      <c r="AMC31" s="12"/>
      <c r="AMD31"/>
      <c r="AME31"/>
      <c r="AMF31"/>
      <c r="AMG31"/>
      <c r="AMH31"/>
      <c r="AMI31"/>
      <c r="AMJ31"/>
    </row>
    <row r="32" spans="1:1024" s="11" customFormat="1" ht="47.25" x14ac:dyDescent="0.25">
      <c r="A32" s="92"/>
      <c r="B32" s="39" t="s">
        <v>78</v>
      </c>
      <c r="C32" s="40" t="s">
        <v>79</v>
      </c>
      <c r="D32" s="40" t="s">
        <v>76</v>
      </c>
      <c r="E32" s="40" t="s">
        <v>65</v>
      </c>
      <c r="F32" s="40">
        <v>38000</v>
      </c>
      <c r="G32" s="40">
        <v>0</v>
      </c>
      <c r="H32" s="41">
        <v>1</v>
      </c>
      <c r="I32" s="32"/>
      <c r="J32" s="20"/>
      <c r="K32" s="90"/>
      <c r="L32" s="27"/>
      <c r="M32" s="27"/>
      <c r="AMA32" s="12"/>
      <c r="AMB32" s="12"/>
      <c r="AMC32" s="12"/>
      <c r="AMD32"/>
      <c r="AME32"/>
      <c r="AMF32"/>
      <c r="AMG32"/>
      <c r="AMH32"/>
      <c r="AMI32"/>
      <c r="AMJ32"/>
    </row>
    <row r="33" spans="1:1024" s="11" customFormat="1" ht="19.5" x14ac:dyDescent="0.25">
      <c r="A33" s="38" t="s">
        <v>28</v>
      </c>
      <c r="B33" s="42"/>
      <c r="C33" s="23"/>
      <c r="D33" s="23"/>
      <c r="E33" s="23"/>
      <c r="F33" s="23"/>
      <c r="G33" s="23">
        <f>SUM(G25:G32)</f>
        <v>0</v>
      </c>
      <c r="H33" s="23">
        <f>SUM(H25:H32)</f>
        <v>8</v>
      </c>
      <c r="I33" s="23"/>
      <c r="J33" s="23"/>
      <c r="K33" s="23"/>
      <c r="L33" s="27"/>
      <c r="M33" s="27"/>
      <c r="AMA33" s="12"/>
      <c r="AMB33" s="12"/>
      <c r="AMC33" s="12"/>
      <c r="AMD33"/>
      <c r="AME33"/>
      <c r="AMF33"/>
      <c r="AMG33"/>
      <c r="AMH33"/>
      <c r="AMI33"/>
      <c r="AMJ33"/>
    </row>
    <row r="34" spans="1:1024" s="11" customFormat="1" ht="81.400000000000006" customHeight="1" x14ac:dyDescent="0.25">
      <c r="A34" s="91" t="s">
        <v>80</v>
      </c>
      <c r="B34" s="17" t="s">
        <v>81</v>
      </c>
      <c r="C34" s="43" t="s">
        <v>82</v>
      </c>
      <c r="D34" s="43" t="s">
        <v>42</v>
      </c>
      <c r="E34" s="17" t="s">
        <v>83</v>
      </c>
      <c r="F34" s="44" t="s">
        <v>84</v>
      </c>
      <c r="G34" s="17">
        <v>0</v>
      </c>
      <c r="H34" s="45">
        <v>160</v>
      </c>
      <c r="I34" s="17" t="s">
        <v>85</v>
      </c>
      <c r="J34" s="17" t="s">
        <v>86</v>
      </c>
      <c r="K34" s="90" t="s">
        <v>87</v>
      </c>
      <c r="L34" s="27"/>
      <c r="M34" s="27"/>
      <c r="AMA34" s="12"/>
      <c r="AMB34" s="12"/>
      <c r="AMC34" s="12"/>
      <c r="AMD34"/>
      <c r="AME34"/>
      <c r="AMF34"/>
      <c r="AMG34"/>
      <c r="AMH34"/>
      <c r="AMI34"/>
      <c r="AMJ34"/>
    </row>
    <row r="35" spans="1:1024" s="11" customFormat="1" ht="97.5" x14ac:dyDescent="0.25">
      <c r="A35" s="91"/>
      <c r="B35" s="20" t="s">
        <v>88</v>
      </c>
      <c r="C35" s="21" t="s">
        <v>89</v>
      </c>
      <c r="D35" s="21" t="s">
        <v>42</v>
      </c>
      <c r="E35" s="20" t="s">
        <v>83</v>
      </c>
      <c r="F35" s="46" t="s">
        <v>84</v>
      </c>
      <c r="G35" s="20">
        <v>0</v>
      </c>
      <c r="H35" s="41">
        <v>3</v>
      </c>
      <c r="I35" s="32">
        <v>45026</v>
      </c>
      <c r="J35" s="20" t="s">
        <v>86</v>
      </c>
      <c r="K35" s="90"/>
      <c r="L35" s="27"/>
      <c r="M35" s="27"/>
      <c r="AMA35" s="12"/>
      <c r="AMB35" s="12"/>
      <c r="AMC35" s="12"/>
      <c r="AMD35"/>
      <c r="AME35"/>
      <c r="AMF35"/>
      <c r="AMG35"/>
      <c r="AMH35"/>
      <c r="AMI35"/>
      <c r="AMJ35"/>
    </row>
    <row r="36" spans="1:1024" s="11" customFormat="1" ht="97.5" x14ac:dyDescent="0.25">
      <c r="A36" s="91"/>
      <c r="B36" s="21" t="s">
        <v>90</v>
      </c>
      <c r="C36" s="21" t="s">
        <v>90</v>
      </c>
      <c r="D36" s="21" t="s">
        <v>91</v>
      </c>
      <c r="E36" s="20" t="s">
        <v>83</v>
      </c>
      <c r="F36" s="21" t="s">
        <v>92</v>
      </c>
      <c r="G36" s="21">
        <v>2</v>
      </c>
      <c r="H36" s="21">
        <v>2</v>
      </c>
      <c r="I36" s="32">
        <v>45026</v>
      </c>
      <c r="J36" s="20" t="s">
        <v>86</v>
      </c>
      <c r="K36" s="90"/>
      <c r="L36" s="27"/>
      <c r="M36" s="27"/>
      <c r="AMA36" s="12"/>
      <c r="AMB36" s="12"/>
      <c r="AMC36" s="12"/>
      <c r="AMD36"/>
      <c r="AME36"/>
      <c r="AMF36"/>
      <c r="AMG36"/>
      <c r="AMH36"/>
      <c r="AMI36"/>
      <c r="AMJ36"/>
    </row>
    <row r="37" spans="1:1024" s="11" customFormat="1" ht="19.5" x14ac:dyDescent="0.25">
      <c r="A37" s="38" t="s">
        <v>28</v>
      </c>
      <c r="B37" s="23"/>
      <c r="C37" s="23"/>
      <c r="D37" s="23"/>
      <c r="E37" s="23"/>
      <c r="F37" s="23"/>
      <c r="G37" s="23">
        <f>SUM(G34:G36)</f>
        <v>2</v>
      </c>
      <c r="H37" s="23">
        <f>SUM(H34:H36)</f>
        <v>165</v>
      </c>
      <c r="I37" s="23"/>
      <c r="J37" s="23"/>
      <c r="K37" s="23"/>
      <c r="L37" s="27"/>
      <c r="M37" s="27"/>
      <c r="AMA37" s="12"/>
      <c r="AMB37" s="12"/>
      <c r="AMC37" s="12"/>
      <c r="AMD37"/>
      <c r="AME37"/>
      <c r="AMF37"/>
      <c r="AMG37"/>
      <c r="AMH37"/>
      <c r="AMI37"/>
      <c r="AMJ37"/>
    </row>
    <row r="38" spans="1:1024" s="11" customFormat="1" ht="409.6" customHeight="1" x14ac:dyDescent="0.25">
      <c r="A38" s="93" t="s">
        <v>93</v>
      </c>
      <c r="B38" s="17" t="s">
        <v>94</v>
      </c>
      <c r="C38" s="17" t="s">
        <v>95</v>
      </c>
      <c r="D38" s="17" t="s">
        <v>96</v>
      </c>
      <c r="E38" s="17" t="s">
        <v>97</v>
      </c>
      <c r="F38" s="17" t="s">
        <v>98</v>
      </c>
      <c r="G38" s="17">
        <v>0</v>
      </c>
      <c r="H38" s="17">
        <v>76</v>
      </c>
      <c r="I38" s="47">
        <v>45108</v>
      </c>
      <c r="J38" s="43" t="s">
        <v>42</v>
      </c>
      <c r="K38" s="90" t="s">
        <v>99</v>
      </c>
      <c r="L38" s="27"/>
      <c r="M38" s="27"/>
      <c r="AMA38" s="12"/>
      <c r="AMB38" s="12"/>
      <c r="AMC38" s="12"/>
      <c r="AMD38"/>
      <c r="AME38"/>
      <c r="AMF38"/>
      <c r="AMG38"/>
      <c r="AMH38"/>
      <c r="AMI38"/>
      <c r="AMJ38"/>
    </row>
    <row r="39" spans="1:1024" s="11" customFormat="1" ht="234" x14ac:dyDescent="0.25">
      <c r="A39" s="93"/>
      <c r="B39" s="20" t="s">
        <v>100</v>
      </c>
      <c r="C39" s="20" t="s">
        <v>101</v>
      </c>
      <c r="D39" s="20" t="s">
        <v>96</v>
      </c>
      <c r="E39" s="20" t="s">
        <v>97</v>
      </c>
      <c r="F39" s="20" t="s">
        <v>102</v>
      </c>
      <c r="G39" s="20">
        <v>0</v>
      </c>
      <c r="H39" s="20">
        <v>6</v>
      </c>
      <c r="I39" s="48">
        <v>45108</v>
      </c>
      <c r="J39" s="21" t="s">
        <v>42</v>
      </c>
      <c r="K39" s="90"/>
      <c r="L39" s="27"/>
      <c r="M39" s="27"/>
      <c r="AMA39" s="12"/>
      <c r="AMB39" s="12"/>
      <c r="AMC39" s="12"/>
      <c r="AMD39"/>
      <c r="AME39"/>
      <c r="AMF39"/>
      <c r="AMG39"/>
      <c r="AMH39"/>
      <c r="AMI39"/>
      <c r="AMJ39"/>
    </row>
    <row r="40" spans="1:1024" s="11" customFormat="1" ht="58.5" x14ac:dyDescent="0.25">
      <c r="A40" s="93"/>
      <c r="B40" s="20" t="s">
        <v>103</v>
      </c>
      <c r="C40" s="20" t="s">
        <v>104</v>
      </c>
      <c r="D40" s="20" t="s">
        <v>96</v>
      </c>
      <c r="E40" s="20" t="s">
        <v>97</v>
      </c>
      <c r="F40" s="20" t="s">
        <v>105</v>
      </c>
      <c r="G40" s="20">
        <v>0</v>
      </c>
      <c r="H40" s="20">
        <v>5</v>
      </c>
      <c r="I40" s="48">
        <v>45108</v>
      </c>
      <c r="J40" s="21" t="s">
        <v>42</v>
      </c>
      <c r="K40" s="90"/>
      <c r="L40" s="27"/>
      <c r="M40" s="27"/>
      <c r="AMA40" s="12"/>
      <c r="AMB40" s="12"/>
      <c r="AMC40" s="12"/>
      <c r="AMD40"/>
      <c r="AME40"/>
      <c r="AMF40"/>
      <c r="AMG40"/>
      <c r="AMH40"/>
      <c r="AMI40"/>
      <c r="AMJ40"/>
    </row>
    <row r="41" spans="1:1024" s="11" customFormat="1" ht="19.5" x14ac:dyDescent="0.25">
      <c r="A41" s="49" t="s">
        <v>28</v>
      </c>
      <c r="B41" s="23"/>
      <c r="C41" s="24"/>
      <c r="D41" s="24"/>
      <c r="E41" s="24"/>
      <c r="F41" s="24"/>
      <c r="G41" s="24">
        <f>SUM(G38:G40)</f>
        <v>0</v>
      </c>
      <c r="H41" s="24"/>
      <c r="I41" s="24"/>
      <c r="J41" s="24"/>
      <c r="K41" s="24"/>
      <c r="L41" s="27"/>
      <c r="M41" s="27"/>
      <c r="AMA41" s="12"/>
      <c r="AMB41" s="12"/>
      <c r="AMC41" s="12"/>
      <c r="AMD41"/>
      <c r="AME41"/>
      <c r="AMF41"/>
      <c r="AMG41"/>
      <c r="AMH41"/>
      <c r="AMI41"/>
      <c r="AMJ41"/>
    </row>
    <row r="42" spans="1:1024" s="11" customFormat="1" ht="115.35" customHeight="1" x14ac:dyDescent="0.25">
      <c r="A42" s="93" t="s">
        <v>106</v>
      </c>
      <c r="B42" s="17" t="s">
        <v>107</v>
      </c>
      <c r="C42" s="34" t="s">
        <v>108</v>
      </c>
      <c r="D42" s="17" t="s">
        <v>42</v>
      </c>
      <c r="E42" s="17" t="s">
        <v>109</v>
      </c>
      <c r="F42" s="17">
        <v>50000</v>
      </c>
      <c r="G42" s="43">
        <v>0</v>
      </c>
      <c r="H42" s="43">
        <v>1</v>
      </c>
      <c r="I42" s="47">
        <v>45108</v>
      </c>
      <c r="J42" s="50" t="s">
        <v>18</v>
      </c>
      <c r="K42" s="94" t="s">
        <v>110</v>
      </c>
      <c r="L42" s="27"/>
      <c r="M42" s="27"/>
      <c r="AMA42" s="12"/>
      <c r="AMB42" s="12"/>
      <c r="AMC42" s="12"/>
      <c r="AMD42"/>
      <c r="AME42"/>
      <c r="AMF42"/>
      <c r="AMG42"/>
      <c r="AMH42"/>
      <c r="AMI42"/>
      <c r="AMJ42"/>
    </row>
    <row r="43" spans="1:1024" s="11" customFormat="1" ht="39" x14ac:dyDescent="0.25">
      <c r="A43" s="93"/>
      <c r="B43" s="20" t="s">
        <v>111</v>
      </c>
      <c r="C43" s="36" t="s">
        <v>112</v>
      </c>
      <c r="D43" s="20" t="s">
        <v>42</v>
      </c>
      <c r="E43" s="20" t="s">
        <v>109</v>
      </c>
      <c r="F43" s="20">
        <v>64000</v>
      </c>
      <c r="G43" s="21">
        <v>0</v>
      </c>
      <c r="H43" s="21">
        <v>1</v>
      </c>
      <c r="I43" s="48">
        <v>45108</v>
      </c>
      <c r="J43" s="37" t="s">
        <v>18</v>
      </c>
      <c r="K43" s="94"/>
      <c r="L43" s="27"/>
      <c r="M43" s="27"/>
      <c r="AMA43" s="12"/>
      <c r="AMB43" s="12"/>
      <c r="AMC43" s="12"/>
      <c r="AMD43"/>
      <c r="AME43"/>
      <c r="AMF43"/>
      <c r="AMG43"/>
      <c r="AMH43"/>
      <c r="AMI43"/>
      <c r="AMJ43"/>
    </row>
    <row r="44" spans="1:1024" s="11" customFormat="1" ht="156" x14ac:dyDescent="0.25">
      <c r="A44" s="93"/>
      <c r="B44" s="20" t="s">
        <v>113</v>
      </c>
      <c r="C44" s="51" t="s">
        <v>114</v>
      </c>
      <c r="D44" s="20" t="s">
        <v>42</v>
      </c>
      <c r="E44" s="20" t="s">
        <v>109</v>
      </c>
      <c r="F44" s="20">
        <v>43000</v>
      </c>
      <c r="G44" s="21">
        <v>0</v>
      </c>
      <c r="H44" s="21">
        <v>1</v>
      </c>
      <c r="I44" s="48">
        <v>45108</v>
      </c>
      <c r="J44" s="37" t="s">
        <v>18</v>
      </c>
      <c r="K44" s="94"/>
      <c r="L44" s="27"/>
      <c r="M44" s="27"/>
      <c r="AMA44" s="12"/>
      <c r="AMB44" s="12"/>
      <c r="AMC44" s="12"/>
      <c r="AMD44"/>
      <c r="AME44"/>
      <c r="AMF44"/>
      <c r="AMG44"/>
      <c r="AMH44"/>
      <c r="AMI44"/>
      <c r="AMJ44"/>
    </row>
    <row r="45" spans="1:1024" s="11" customFormat="1" ht="97.5" x14ac:dyDescent="0.25">
      <c r="A45" s="93"/>
      <c r="B45" s="20" t="s">
        <v>115</v>
      </c>
      <c r="C45" s="51" t="s">
        <v>116</v>
      </c>
      <c r="D45" s="20" t="s">
        <v>42</v>
      </c>
      <c r="E45" s="20" t="s">
        <v>109</v>
      </c>
      <c r="F45" s="20">
        <v>52000</v>
      </c>
      <c r="G45" s="21">
        <v>0</v>
      </c>
      <c r="H45" s="21">
        <v>1</v>
      </c>
      <c r="I45" s="48">
        <v>45108</v>
      </c>
      <c r="J45" s="37" t="s">
        <v>18</v>
      </c>
      <c r="K45" s="94"/>
      <c r="L45" s="27"/>
      <c r="M45" s="27"/>
      <c r="AMA45" s="12"/>
      <c r="AMB45" s="12"/>
      <c r="AMC45" s="12"/>
      <c r="AMD45"/>
      <c r="AME45"/>
      <c r="AMF45"/>
      <c r="AMG45"/>
      <c r="AMH45"/>
      <c r="AMI45"/>
      <c r="AMJ45"/>
    </row>
    <row r="46" spans="1:1024" s="11" customFormat="1" ht="97.5" x14ac:dyDescent="0.25">
      <c r="A46" s="93"/>
      <c r="B46" s="20" t="s">
        <v>117</v>
      </c>
      <c r="C46" s="51" t="s">
        <v>116</v>
      </c>
      <c r="D46" s="20" t="s">
        <v>42</v>
      </c>
      <c r="E46" s="20" t="s">
        <v>109</v>
      </c>
      <c r="F46" s="20">
        <v>130000</v>
      </c>
      <c r="G46" s="21">
        <v>0</v>
      </c>
      <c r="H46" s="21">
        <v>5</v>
      </c>
      <c r="I46" s="48">
        <v>45108</v>
      </c>
      <c r="J46" s="37" t="s">
        <v>18</v>
      </c>
      <c r="K46" s="94"/>
      <c r="L46" s="27"/>
      <c r="M46" s="27"/>
      <c r="AMA46" s="12"/>
      <c r="AMB46" s="12"/>
      <c r="AMC46" s="12"/>
      <c r="AMD46"/>
      <c r="AME46"/>
      <c r="AMF46"/>
      <c r="AMG46"/>
      <c r="AMH46"/>
      <c r="AMI46"/>
      <c r="AMJ46"/>
    </row>
    <row r="47" spans="1:1024" s="11" customFormat="1" ht="156" x14ac:dyDescent="0.25">
      <c r="A47" s="93"/>
      <c r="B47" s="20" t="s">
        <v>118</v>
      </c>
      <c r="C47" s="51" t="s">
        <v>119</v>
      </c>
      <c r="D47" s="20" t="s">
        <v>42</v>
      </c>
      <c r="E47" s="20" t="s">
        <v>109</v>
      </c>
      <c r="F47" s="20">
        <v>150000</v>
      </c>
      <c r="G47" s="21">
        <v>0</v>
      </c>
      <c r="H47" s="21">
        <v>5</v>
      </c>
      <c r="I47" s="48">
        <v>45108</v>
      </c>
      <c r="J47" s="37" t="s">
        <v>18</v>
      </c>
      <c r="K47" s="94"/>
      <c r="L47" s="27"/>
      <c r="M47" s="27"/>
      <c r="AMA47" s="12"/>
      <c r="AMB47" s="12"/>
      <c r="AMC47" s="12"/>
      <c r="AMD47"/>
      <c r="AME47"/>
      <c r="AMF47"/>
      <c r="AMG47"/>
      <c r="AMH47"/>
      <c r="AMI47"/>
      <c r="AMJ47"/>
    </row>
    <row r="48" spans="1:1024" s="11" customFormat="1" ht="97.5" x14ac:dyDescent="0.25">
      <c r="A48" s="93"/>
      <c r="B48" s="20" t="s">
        <v>120</v>
      </c>
      <c r="C48" s="51" t="s">
        <v>116</v>
      </c>
      <c r="D48" s="20" t="s">
        <v>42</v>
      </c>
      <c r="E48" s="20" t="s">
        <v>109</v>
      </c>
      <c r="F48" s="20">
        <v>150000</v>
      </c>
      <c r="G48" s="21">
        <v>0</v>
      </c>
      <c r="H48" s="21">
        <v>12</v>
      </c>
      <c r="I48" s="48">
        <v>45108</v>
      </c>
      <c r="J48" s="37" t="s">
        <v>18</v>
      </c>
      <c r="K48" s="94"/>
      <c r="L48" s="27"/>
      <c r="M48" s="27"/>
      <c r="AMA48" s="12"/>
      <c r="AMB48" s="12"/>
      <c r="AMC48" s="12"/>
      <c r="AMD48"/>
      <c r="AME48"/>
      <c r="AMF48"/>
      <c r="AMG48"/>
      <c r="AMH48"/>
      <c r="AMI48"/>
      <c r="AMJ48"/>
    </row>
    <row r="49" spans="1:1024" s="11" customFormat="1" ht="97.5" x14ac:dyDescent="0.25">
      <c r="A49" s="93"/>
      <c r="B49" s="20" t="s">
        <v>121</v>
      </c>
      <c r="C49" s="51" t="s">
        <v>116</v>
      </c>
      <c r="D49" s="20" t="s">
        <v>42</v>
      </c>
      <c r="E49" s="20" t="s">
        <v>109</v>
      </c>
      <c r="F49" s="20">
        <v>80000</v>
      </c>
      <c r="G49" s="21">
        <v>0</v>
      </c>
      <c r="H49" s="21">
        <v>1</v>
      </c>
      <c r="I49" s="48">
        <v>45108</v>
      </c>
      <c r="J49" s="37" t="s">
        <v>18</v>
      </c>
      <c r="K49" s="94"/>
      <c r="L49" s="27"/>
      <c r="M49" s="27"/>
      <c r="AMA49" s="12"/>
      <c r="AMB49" s="12"/>
      <c r="AMC49" s="12"/>
      <c r="AMD49"/>
      <c r="AME49"/>
      <c r="AMF49"/>
      <c r="AMG49"/>
      <c r="AMH49"/>
      <c r="AMI49"/>
      <c r="AMJ49"/>
    </row>
    <row r="50" spans="1:1024" s="11" customFormat="1" ht="195" x14ac:dyDescent="0.25">
      <c r="A50" s="93"/>
      <c r="B50" s="20" t="s">
        <v>122</v>
      </c>
      <c r="C50" s="36" t="s">
        <v>123</v>
      </c>
      <c r="D50" s="20" t="s">
        <v>42</v>
      </c>
      <c r="E50" s="20" t="s">
        <v>109</v>
      </c>
      <c r="F50" s="20">
        <v>130000</v>
      </c>
      <c r="G50" s="21">
        <v>0</v>
      </c>
      <c r="H50" s="21">
        <v>2</v>
      </c>
      <c r="I50" s="48">
        <v>45108</v>
      </c>
      <c r="J50" s="37" t="s">
        <v>18</v>
      </c>
      <c r="K50" s="94"/>
      <c r="L50" s="27"/>
      <c r="M50" s="27"/>
      <c r="AMA50" s="12"/>
      <c r="AMB50" s="12"/>
      <c r="AMC50" s="12"/>
      <c r="AMD50"/>
      <c r="AME50"/>
      <c r="AMF50"/>
      <c r="AMG50"/>
      <c r="AMH50"/>
      <c r="AMI50"/>
      <c r="AMJ50"/>
    </row>
    <row r="51" spans="1:1024" s="11" customFormat="1" ht="117" x14ac:dyDescent="0.25">
      <c r="A51" s="93"/>
      <c r="B51" s="20" t="s">
        <v>60</v>
      </c>
      <c r="C51" s="36" t="s">
        <v>124</v>
      </c>
      <c r="D51" s="20" t="s">
        <v>42</v>
      </c>
      <c r="E51" s="20" t="s">
        <v>109</v>
      </c>
      <c r="F51" s="20">
        <v>110000</v>
      </c>
      <c r="G51" s="21">
        <v>0</v>
      </c>
      <c r="H51" s="21">
        <v>5</v>
      </c>
      <c r="I51" s="48">
        <v>45108</v>
      </c>
      <c r="J51" s="37" t="s">
        <v>18</v>
      </c>
      <c r="K51" s="94"/>
      <c r="L51" s="27"/>
      <c r="M51" s="27"/>
      <c r="AMA51" s="12"/>
      <c r="AMB51" s="12"/>
      <c r="AMC51" s="12"/>
      <c r="AMD51"/>
      <c r="AME51"/>
      <c r="AMF51"/>
      <c r="AMG51"/>
      <c r="AMH51"/>
      <c r="AMI51"/>
      <c r="AMJ51"/>
    </row>
    <row r="52" spans="1:1024" s="11" customFormat="1" ht="39" x14ac:dyDescent="0.25">
      <c r="A52" s="93"/>
      <c r="B52" s="20" t="s">
        <v>125</v>
      </c>
      <c r="C52" s="51" t="s">
        <v>126</v>
      </c>
      <c r="D52" s="20" t="s">
        <v>42</v>
      </c>
      <c r="E52" s="20" t="s">
        <v>109</v>
      </c>
      <c r="F52" s="20">
        <v>110000</v>
      </c>
      <c r="G52" s="21">
        <v>0</v>
      </c>
      <c r="H52" s="21">
        <v>6</v>
      </c>
      <c r="I52" s="48">
        <v>45108</v>
      </c>
      <c r="J52" s="37" t="s">
        <v>18</v>
      </c>
      <c r="K52" s="94"/>
      <c r="L52" s="27"/>
      <c r="M52" s="27"/>
      <c r="AMA52" s="12"/>
      <c r="AMB52" s="12"/>
      <c r="AMC52" s="12"/>
      <c r="AMD52"/>
      <c r="AME52"/>
      <c r="AMF52"/>
      <c r="AMG52"/>
      <c r="AMH52"/>
      <c r="AMI52"/>
      <c r="AMJ52"/>
    </row>
    <row r="53" spans="1:1024" s="11" customFormat="1" ht="97.5" x14ac:dyDescent="0.25">
      <c r="A53" s="93"/>
      <c r="B53" s="20" t="s">
        <v>127</v>
      </c>
      <c r="C53" s="51" t="s">
        <v>116</v>
      </c>
      <c r="D53" s="20" t="s">
        <v>42</v>
      </c>
      <c r="E53" s="20" t="s">
        <v>109</v>
      </c>
      <c r="F53" s="20">
        <v>50000</v>
      </c>
      <c r="G53" s="21">
        <v>0</v>
      </c>
      <c r="H53" s="21">
        <v>1</v>
      </c>
      <c r="I53" s="48">
        <v>45108</v>
      </c>
      <c r="J53" s="37" t="s">
        <v>18</v>
      </c>
      <c r="K53" s="94"/>
      <c r="L53" s="27"/>
      <c r="M53" s="27"/>
      <c r="AMA53" s="12"/>
      <c r="AMB53" s="12"/>
      <c r="AMC53" s="12"/>
      <c r="AMD53"/>
      <c r="AME53"/>
      <c r="AMF53"/>
      <c r="AMG53"/>
      <c r="AMH53"/>
      <c r="AMI53"/>
      <c r="AMJ53"/>
    </row>
    <row r="54" spans="1:1024" s="11" customFormat="1" ht="97.5" x14ac:dyDescent="0.25">
      <c r="A54" s="93"/>
      <c r="B54" s="20" t="s">
        <v>128</v>
      </c>
      <c r="C54" s="51" t="s">
        <v>116</v>
      </c>
      <c r="D54" s="20" t="s">
        <v>42</v>
      </c>
      <c r="E54" s="20" t="s">
        <v>109</v>
      </c>
      <c r="F54" s="20">
        <v>160000</v>
      </c>
      <c r="G54" s="21">
        <v>0</v>
      </c>
      <c r="H54" s="21">
        <v>38</v>
      </c>
      <c r="I54" s="48">
        <v>45108</v>
      </c>
      <c r="J54" s="37" t="s">
        <v>18</v>
      </c>
      <c r="K54" s="94"/>
      <c r="L54" s="27"/>
      <c r="M54" s="27"/>
      <c r="AMA54" s="12"/>
      <c r="AMB54" s="12"/>
      <c r="AMC54" s="12"/>
      <c r="AMD54"/>
      <c r="AME54"/>
      <c r="AMF54"/>
      <c r="AMG54"/>
      <c r="AMH54"/>
      <c r="AMI54"/>
      <c r="AMJ54"/>
    </row>
    <row r="55" spans="1:1024" s="11" customFormat="1" ht="97.5" x14ac:dyDescent="0.25">
      <c r="A55" s="93"/>
      <c r="B55" s="20" t="s">
        <v>129</v>
      </c>
      <c r="C55" s="51" t="s">
        <v>116</v>
      </c>
      <c r="D55" s="20" t="s">
        <v>42</v>
      </c>
      <c r="E55" s="20" t="s">
        <v>109</v>
      </c>
      <c r="F55" s="20">
        <v>130000</v>
      </c>
      <c r="G55" s="21">
        <v>0</v>
      </c>
      <c r="H55" s="21">
        <v>4</v>
      </c>
      <c r="I55" s="48">
        <v>45108</v>
      </c>
      <c r="J55" s="37" t="s">
        <v>18</v>
      </c>
      <c r="K55" s="94"/>
      <c r="L55" s="27"/>
      <c r="M55" s="27"/>
      <c r="AMA55" s="12"/>
      <c r="AMB55" s="12"/>
      <c r="AMC55" s="12"/>
      <c r="AMD55"/>
      <c r="AME55"/>
      <c r="AMF55"/>
      <c r="AMG55"/>
      <c r="AMH55"/>
      <c r="AMI55"/>
      <c r="AMJ55"/>
    </row>
    <row r="56" spans="1:1024" s="11" customFormat="1" ht="97.5" x14ac:dyDescent="0.25">
      <c r="A56" s="93"/>
      <c r="B56" s="20" t="s">
        <v>130</v>
      </c>
      <c r="C56" s="51" t="s">
        <v>116</v>
      </c>
      <c r="D56" s="20" t="s">
        <v>42</v>
      </c>
      <c r="E56" s="20" t="s">
        <v>109</v>
      </c>
      <c r="F56" s="20">
        <v>180000</v>
      </c>
      <c r="G56" s="21">
        <v>0</v>
      </c>
      <c r="H56" s="21">
        <v>35</v>
      </c>
      <c r="I56" s="48">
        <v>45108</v>
      </c>
      <c r="J56" s="37" t="s">
        <v>18</v>
      </c>
      <c r="K56" s="94"/>
      <c r="L56" s="27"/>
      <c r="M56" s="27"/>
      <c r="AMA56" s="12"/>
      <c r="AMB56" s="12"/>
      <c r="AMC56" s="12"/>
      <c r="AMD56"/>
      <c r="AME56"/>
      <c r="AMF56"/>
      <c r="AMG56"/>
      <c r="AMH56"/>
      <c r="AMI56"/>
      <c r="AMJ56"/>
    </row>
    <row r="57" spans="1:1024" s="11" customFormat="1" ht="97.5" x14ac:dyDescent="0.25">
      <c r="A57" s="93"/>
      <c r="B57" s="20" t="s">
        <v>131</v>
      </c>
      <c r="C57" s="51" t="s">
        <v>116</v>
      </c>
      <c r="D57" s="20" t="s">
        <v>42</v>
      </c>
      <c r="E57" s="20" t="s">
        <v>109</v>
      </c>
      <c r="F57" s="20">
        <v>160000</v>
      </c>
      <c r="G57" s="21">
        <v>0</v>
      </c>
      <c r="H57" s="21">
        <v>7</v>
      </c>
      <c r="I57" s="48">
        <v>45108</v>
      </c>
      <c r="J57" s="37" t="s">
        <v>18</v>
      </c>
      <c r="K57" s="94"/>
      <c r="L57" s="27"/>
      <c r="M57" s="27"/>
      <c r="AMA57" s="12"/>
      <c r="AMB57" s="12"/>
      <c r="AMC57" s="12"/>
      <c r="AMD57"/>
      <c r="AME57"/>
      <c r="AMF57"/>
      <c r="AMG57"/>
      <c r="AMH57"/>
      <c r="AMI57"/>
      <c r="AMJ57"/>
    </row>
    <row r="58" spans="1:1024" s="11" customFormat="1" ht="18.600000000000001" customHeight="1" x14ac:dyDescent="0.25">
      <c r="A58" s="93"/>
      <c r="B58" s="95" t="s">
        <v>74</v>
      </c>
      <c r="C58" s="96" t="s">
        <v>116</v>
      </c>
      <c r="D58" s="95" t="s">
        <v>42</v>
      </c>
      <c r="E58" s="95" t="s">
        <v>109</v>
      </c>
      <c r="F58" s="95">
        <v>120000</v>
      </c>
      <c r="G58" s="97">
        <v>0</v>
      </c>
      <c r="H58" s="97">
        <v>5</v>
      </c>
      <c r="I58" s="48">
        <v>45108</v>
      </c>
      <c r="J58" s="37" t="s">
        <v>18</v>
      </c>
      <c r="K58" s="94"/>
      <c r="L58" s="27"/>
      <c r="M58" s="27"/>
      <c r="AMA58" s="12"/>
      <c r="AMB58" s="12"/>
      <c r="AMC58" s="12"/>
      <c r="AMD58"/>
      <c r="AME58"/>
      <c r="AMF58"/>
      <c r="AMG58"/>
      <c r="AMH58"/>
      <c r="AMI58"/>
      <c r="AMJ58"/>
    </row>
    <row r="59" spans="1:1024" s="11" customFormat="1" ht="19.5" x14ac:dyDescent="0.25">
      <c r="A59" s="93"/>
      <c r="B59" s="95"/>
      <c r="C59" s="96"/>
      <c r="D59" s="95"/>
      <c r="E59" s="95"/>
      <c r="F59" s="95"/>
      <c r="G59" s="97"/>
      <c r="H59" s="97"/>
      <c r="I59" s="48">
        <v>45108</v>
      </c>
      <c r="J59" s="37" t="s">
        <v>18</v>
      </c>
      <c r="K59" s="94"/>
      <c r="L59" s="27"/>
      <c r="M59" s="27"/>
      <c r="AMA59" s="12"/>
      <c r="AMB59" s="12"/>
      <c r="AMC59" s="12"/>
      <c r="AMD59"/>
      <c r="AME59"/>
      <c r="AMF59"/>
      <c r="AMG59"/>
      <c r="AMH59"/>
      <c r="AMI59"/>
      <c r="AMJ59"/>
    </row>
    <row r="60" spans="1:1024" s="11" customFormat="1" ht="136.5" x14ac:dyDescent="0.25">
      <c r="A60" s="93"/>
      <c r="B60" s="20" t="s">
        <v>132</v>
      </c>
      <c r="C60" s="51" t="s">
        <v>133</v>
      </c>
      <c r="D60" s="20" t="s">
        <v>42</v>
      </c>
      <c r="E60" s="20" t="s">
        <v>109</v>
      </c>
      <c r="F60" s="20">
        <v>85000</v>
      </c>
      <c r="G60" s="21">
        <v>0</v>
      </c>
      <c r="H60" s="21">
        <v>1</v>
      </c>
      <c r="I60" s="48">
        <v>45108</v>
      </c>
      <c r="J60" s="37" t="s">
        <v>18</v>
      </c>
      <c r="K60" s="94"/>
      <c r="L60" s="27"/>
      <c r="M60" s="27"/>
      <c r="AMA60" s="12"/>
      <c r="AMB60" s="12"/>
      <c r="AMC60" s="12"/>
      <c r="AMD60"/>
      <c r="AME60"/>
      <c r="AMF60"/>
      <c r="AMG60"/>
      <c r="AMH60"/>
      <c r="AMI60"/>
      <c r="AMJ60"/>
    </row>
    <row r="61" spans="1:1024" s="11" customFormat="1" ht="97.5" x14ac:dyDescent="0.25">
      <c r="A61" s="93"/>
      <c r="B61" s="20" t="s">
        <v>134</v>
      </c>
      <c r="C61" s="51" t="s">
        <v>116</v>
      </c>
      <c r="D61" s="20" t="s">
        <v>42</v>
      </c>
      <c r="E61" s="20" t="s">
        <v>109</v>
      </c>
      <c r="F61" s="20">
        <v>150000</v>
      </c>
      <c r="G61" s="21">
        <v>0</v>
      </c>
      <c r="H61" s="21">
        <v>2</v>
      </c>
      <c r="I61" s="48">
        <v>45108</v>
      </c>
      <c r="J61" s="37" t="s">
        <v>18</v>
      </c>
      <c r="K61" s="94"/>
      <c r="L61" s="27"/>
      <c r="M61" s="27"/>
      <c r="AMA61" s="12"/>
      <c r="AMB61" s="12"/>
      <c r="AMC61" s="12"/>
      <c r="AMD61"/>
      <c r="AME61"/>
      <c r="AMF61"/>
      <c r="AMG61"/>
      <c r="AMH61"/>
      <c r="AMI61"/>
      <c r="AMJ61"/>
    </row>
    <row r="62" spans="1:1024" s="11" customFormat="1" ht="97.5" x14ac:dyDescent="0.25">
      <c r="A62" s="93"/>
      <c r="B62" s="20" t="s">
        <v>135</v>
      </c>
      <c r="C62" s="51" t="s">
        <v>116</v>
      </c>
      <c r="D62" s="20" t="s">
        <v>42</v>
      </c>
      <c r="E62" s="20" t="s">
        <v>109</v>
      </c>
      <c r="F62" s="20">
        <v>120000</v>
      </c>
      <c r="G62" s="21">
        <v>0</v>
      </c>
      <c r="H62" s="21">
        <v>5</v>
      </c>
      <c r="I62" s="48">
        <v>45108</v>
      </c>
      <c r="J62" s="37" t="s">
        <v>18</v>
      </c>
      <c r="K62" s="94"/>
      <c r="L62" s="27"/>
      <c r="M62" s="27"/>
      <c r="AMA62" s="12"/>
      <c r="AMB62" s="12"/>
      <c r="AMC62" s="12"/>
      <c r="AMD62"/>
      <c r="AME62"/>
      <c r="AMF62"/>
      <c r="AMG62"/>
      <c r="AMH62"/>
      <c r="AMI62"/>
      <c r="AMJ62"/>
    </row>
    <row r="63" spans="1:1024" s="11" customFormat="1" ht="97.5" x14ac:dyDescent="0.25">
      <c r="A63" s="93"/>
      <c r="B63" s="20" t="s">
        <v>136</v>
      </c>
      <c r="C63" s="51" t="s">
        <v>116</v>
      </c>
      <c r="D63" s="20" t="s">
        <v>42</v>
      </c>
      <c r="E63" s="20" t="s">
        <v>109</v>
      </c>
      <c r="F63" s="20">
        <v>160000</v>
      </c>
      <c r="G63" s="21">
        <v>0</v>
      </c>
      <c r="H63" s="21">
        <v>10</v>
      </c>
      <c r="I63" s="48">
        <v>45108</v>
      </c>
      <c r="J63" s="37" t="s">
        <v>18</v>
      </c>
      <c r="K63" s="94"/>
      <c r="L63" s="27"/>
      <c r="M63" s="27"/>
      <c r="AMA63" s="12"/>
      <c r="AMB63" s="12"/>
      <c r="AMC63" s="12"/>
      <c r="AMD63"/>
      <c r="AME63"/>
      <c r="AMF63"/>
      <c r="AMG63"/>
      <c r="AMH63"/>
      <c r="AMI63"/>
      <c r="AMJ63"/>
    </row>
    <row r="64" spans="1:1024" s="11" customFormat="1" ht="19.5" x14ac:dyDescent="0.25">
      <c r="A64" s="49" t="s">
        <v>28</v>
      </c>
      <c r="B64" s="23"/>
      <c r="C64" s="24"/>
      <c r="D64" s="24"/>
      <c r="E64" s="24"/>
      <c r="F64" s="24"/>
      <c r="G64" s="24">
        <f>SUM(G42:G63)</f>
        <v>0</v>
      </c>
      <c r="H64" s="24">
        <f>SUM(H42:H63)</f>
        <v>148</v>
      </c>
      <c r="I64" s="24"/>
      <c r="J64" s="24"/>
      <c r="K64" s="24"/>
      <c r="L64" s="27"/>
      <c r="M64" s="27"/>
      <c r="AMA64" s="12"/>
      <c r="AMB64" s="12"/>
      <c r="AMC64" s="12"/>
      <c r="AMD64"/>
      <c r="AME64"/>
      <c r="AMF64"/>
      <c r="AMG64"/>
      <c r="AMH64"/>
      <c r="AMI64"/>
      <c r="AMJ64"/>
    </row>
    <row r="65" spans="1:1024" s="11" customFormat="1" ht="120.6" customHeight="1" x14ac:dyDescent="0.25">
      <c r="A65" s="98" t="s">
        <v>137</v>
      </c>
      <c r="B65" s="17" t="s">
        <v>138</v>
      </c>
      <c r="C65" s="17" t="s">
        <v>139</v>
      </c>
      <c r="D65" s="17" t="s">
        <v>42</v>
      </c>
      <c r="E65" s="17" t="s">
        <v>140</v>
      </c>
      <c r="F65" s="17">
        <v>41000</v>
      </c>
      <c r="G65" s="17">
        <v>3</v>
      </c>
      <c r="H65" s="17">
        <v>3</v>
      </c>
      <c r="I65" s="31">
        <v>45012</v>
      </c>
      <c r="J65" s="17" t="s">
        <v>18</v>
      </c>
      <c r="K65" s="90" t="s">
        <v>141</v>
      </c>
      <c r="L65" s="27"/>
      <c r="M65" s="27"/>
      <c r="AMA65" s="12"/>
      <c r="AMB65" s="12"/>
      <c r="AMC65" s="12"/>
      <c r="AMD65"/>
      <c r="AME65"/>
      <c r="AMF65"/>
      <c r="AMG65"/>
      <c r="AMH65"/>
      <c r="AMI65"/>
      <c r="AMJ65"/>
    </row>
    <row r="66" spans="1:1024" s="11" customFormat="1" ht="117" x14ac:dyDescent="0.25">
      <c r="A66" s="98"/>
      <c r="B66" s="20" t="s">
        <v>142</v>
      </c>
      <c r="C66" s="20" t="s">
        <v>143</v>
      </c>
      <c r="D66" s="20" t="s">
        <v>42</v>
      </c>
      <c r="E66" s="20" t="s">
        <v>140</v>
      </c>
      <c r="F66" s="20">
        <v>32500</v>
      </c>
      <c r="G66" s="20">
        <v>2</v>
      </c>
      <c r="H66" s="20">
        <v>2</v>
      </c>
      <c r="I66" s="32">
        <v>45012</v>
      </c>
      <c r="J66" s="20" t="s">
        <v>18</v>
      </c>
      <c r="K66" s="90"/>
      <c r="L66" s="27"/>
      <c r="M66" s="27"/>
      <c r="AMA66" s="12"/>
      <c r="AMB66" s="12"/>
      <c r="AMC66" s="12"/>
      <c r="AMD66"/>
      <c r="AME66"/>
      <c r="AMF66"/>
      <c r="AMG66"/>
      <c r="AMH66"/>
      <c r="AMI66"/>
      <c r="AMJ66"/>
    </row>
    <row r="67" spans="1:1024" s="11" customFormat="1" ht="117" x14ac:dyDescent="0.25">
      <c r="A67" s="98"/>
      <c r="B67" s="20" t="s">
        <v>144</v>
      </c>
      <c r="C67" s="20" t="s">
        <v>145</v>
      </c>
      <c r="D67" s="20" t="s">
        <v>42</v>
      </c>
      <c r="E67" s="20" t="s">
        <v>140</v>
      </c>
      <c r="F67" s="20">
        <v>41000</v>
      </c>
      <c r="G67" s="20">
        <v>2</v>
      </c>
      <c r="H67" s="20">
        <v>2</v>
      </c>
      <c r="I67" s="32">
        <v>45012</v>
      </c>
      <c r="J67" s="20" t="s">
        <v>18</v>
      </c>
      <c r="K67" s="90"/>
      <c r="L67" s="27"/>
      <c r="M67" s="27"/>
      <c r="AMA67" s="12"/>
      <c r="AMB67" s="12"/>
      <c r="AMC67" s="12"/>
      <c r="AMD67"/>
      <c r="AME67"/>
      <c r="AMF67"/>
      <c r="AMG67"/>
      <c r="AMH67"/>
      <c r="AMI67"/>
      <c r="AMJ67"/>
    </row>
    <row r="68" spans="1:1024" s="11" customFormat="1" ht="19.5" x14ac:dyDescent="0.25">
      <c r="A68" s="49" t="s">
        <v>28</v>
      </c>
      <c r="B68" s="23"/>
      <c r="C68" s="24"/>
      <c r="D68" s="24"/>
      <c r="E68" s="24"/>
      <c r="F68" s="24"/>
      <c r="G68" s="24">
        <f>SUM(G65:G67)</f>
        <v>7</v>
      </c>
      <c r="H68" s="24">
        <f>SUM(H65:H67)</f>
        <v>7</v>
      </c>
      <c r="I68" s="24"/>
      <c r="J68" s="24"/>
      <c r="K68" s="24"/>
      <c r="L68" s="27"/>
      <c r="M68" s="27"/>
      <c r="AMA68" s="12"/>
      <c r="AMB68" s="12"/>
      <c r="AMC68" s="12"/>
      <c r="AMD68"/>
      <c r="AME68"/>
      <c r="AMF68"/>
      <c r="AMG68"/>
      <c r="AMH68"/>
      <c r="AMI68"/>
      <c r="AMJ68"/>
    </row>
    <row r="69" spans="1:1024" s="11" customFormat="1" ht="32.65" customHeight="1" x14ac:dyDescent="0.25">
      <c r="A69" s="93" t="s">
        <v>146</v>
      </c>
      <c r="B69" s="17" t="s">
        <v>147</v>
      </c>
      <c r="C69" s="17" t="s">
        <v>148</v>
      </c>
      <c r="D69" s="17" t="s">
        <v>18</v>
      </c>
      <c r="E69" s="17" t="s">
        <v>32</v>
      </c>
      <c r="F69" s="17" t="s">
        <v>149</v>
      </c>
      <c r="G69" s="17">
        <v>0</v>
      </c>
      <c r="H69" s="17">
        <v>1</v>
      </c>
      <c r="I69" s="31">
        <v>45012</v>
      </c>
      <c r="J69" s="17" t="s">
        <v>18</v>
      </c>
      <c r="K69" s="90" t="s">
        <v>150</v>
      </c>
      <c r="L69" s="27"/>
      <c r="M69" s="27"/>
      <c r="AMA69" s="12"/>
      <c r="AMB69" s="12"/>
      <c r="AMC69" s="12"/>
      <c r="AMD69"/>
      <c r="AME69"/>
      <c r="AMF69"/>
      <c r="AMG69"/>
      <c r="AMH69"/>
      <c r="AMI69"/>
      <c r="AMJ69"/>
    </row>
    <row r="70" spans="1:1024" s="11" customFormat="1" ht="58.5" x14ac:dyDescent="0.25">
      <c r="A70" s="93"/>
      <c r="B70" s="20" t="s">
        <v>151</v>
      </c>
      <c r="C70" s="20" t="s">
        <v>152</v>
      </c>
      <c r="D70" s="20" t="s">
        <v>18</v>
      </c>
      <c r="E70" s="20" t="s">
        <v>32</v>
      </c>
      <c r="F70" s="20" t="s">
        <v>153</v>
      </c>
      <c r="G70" s="20">
        <v>0</v>
      </c>
      <c r="H70" s="20">
        <v>1</v>
      </c>
      <c r="I70" s="32">
        <v>45012</v>
      </c>
      <c r="J70" s="20" t="s">
        <v>18</v>
      </c>
      <c r="K70" s="90"/>
      <c r="L70" s="27"/>
      <c r="M70" s="27"/>
      <c r="AMA70" s="12"/>
      <c r="AMB70" s="12"/>
      <c r="AMC70" s="12"/>
      <c r="AMD70"/>
      <c r="AME70"/>
      <c r="AMF70"/>
      <c r="AMG70"/>
      <c r="AMH70"/>
      <c r="AMI70"/>
      <c r="AMJ70"/>
    </row>
    <row r="71" spans="1:1024" s="11" customFormat="1" ht="19.5" x14ac:dyDescent="0.25">
      <c r="A71" s="49" t="s">
        <v>28</v>
      </c>
      <c r="B71" s="23"/>
      <c r="C71" s="24"/>
      <c r="D71" s="24"/>
      <c r="E71" s="24"/>
      <c r="F71" s="24"/>
      <c r="G71" s="24">
        <f>SUM(G69:G70)</f>
        <v>0</v>
      </c>
      <c r="H71" s="24">
        <f>SUM(H69:H70)</f>
        <v>2</v>
      </c>
      <c r="I71" s="52"/>
      <c r="J71" s="24"/>
      <c r="K71" s="24"/>
      <c r="L71" s="27"/>
      <c r="M71" s="27"/>
      <c r="AMA71" s="12"/>
      <c r="AMB71" s="12"/>
      <c r="AMC71" s="12"/>
      <c r="AMD71"/>
      <c r="AME71"/>
      <c r="AMF71"/>
      <c r="AMG71"/>
      <c r="AMH71"/>
      <c r="AMI71"/>
      <c r="AMJ71"/>
    </row>
    <row r="72" spans="1:1024" s="11" customFormat="1" ht="115.35" customHeight="1" x14ac:dyDescent="0.25">
      <c r="A72" s="93" t="s">
        <v>154</v>
      </c>
      <c r="B72" s="17" t="s">
        <v>155</v>
      </c>
      <c r="C72" s="17" t="s">
        <v>155</v>
      </c>
      <c r="D72" s="43" t="s">
        <v>18</v>
      </c>
      <c r="E72" s="20" t="s">
        <v>156</v>
      </c>
      <c r="F72" s="43" t="s">
        <v>157</v>
      </c>
      <c r="G72" s="43">
        <v>0</v>
      </c>
      <c r="H72" s="43">
        <v>1</v>
      </c>
      <c r="I72" s="31" t="s">
        <v>158</v>
      </c>
      <c r="J72" s="17" t="s">
        <v>159</v>
      </c>
      <c r="K72" s="90" t="s">
        <v>160</v>
      </c>
      <c r="L72" s="27"/>
      <c r="M72" s="27"/>
      <c r="AMA72" s="12"/>
      <c r="AMB72" s="12"/>
      <c r="AMC72" s="12"/>
      <c r="AMD72"/>
      <c r="AME72"/>
      <c r="AMF72"/>
      <c r="AMG72"/>
      <c r="AMH72"/>
      <c r="AMI72"/>
      <c r="AMJ72"/>
    </row>
    <row r="73" spans="1:1024" s="11" customFormat="1" ht="136.5" x14ac:dyDescent="0.25">
      <c r="A73" s="93"/>
      <c r="B73" s="20" t="s">
        <v>161</v>
      </c>
      <c r="C73" s="20" t="s">
        <v>162</v>
      </c>
      <c r="D73" s="21" t="s">
        <v>18</v>
      </c>
      <c r="E73" s="20" t="s">
        <v>156</v>
      </c>
      <c r="F73" s="21" t="s">
        <v>163</v>
      </c>
      <c r="G73" s="21">
        <v>0</v>
      </c>
      <c r="H73" s="21">
        <v>1</v>
      </c>
      <c r="I73" s="32" t="s">
        <v>158</v>
      </c>
      <c r="J73" s="20" t="s">
        <v>159</v>
      </c>
      <c r="K73" s="90"/>
      <c r="L73" s="27"/>
      <c r="M73" s="27"/>
      <c r="AMA73" s="12"/>
      <c r="AMB73" s="12"/>
      <c r="AMC73" s="12"/>
      <c r="AMD73"/>
      <c r="AME73"/>
      <c r="AMF73"/>
      <c r="AMG73"/>
      <c r="AMH73"/>
      <c r="AMI73"/>
      <c r="AMJ73"/>
    </row>
    <row r="74" spans="1:1024" s="11" customFormat="1" ht="19.5" x14ac:dyDescent="0.25">
      <c r="A74" s="49" t="s">
        <v>28</v>
      </c>
      <c r="B74" s="23"/>
      <c r="C74" s="24"/>
      <c r="D74" s="24"/>
      <c r="E74" s="24"/>
      <c r="F74" s="24"/>
      <c r="G74" s="24">
        <f>SUM(G72:G73)</f>
        <v>0</v>
      </c>
      <c r="H74" s="24">
        <f>SUM(H72:H73)</f>
        <v>2</v>
      </c>
      <c r="I74" s="24"/>
      <c r="J74" s="24"/>
      <c r="K74" s="24"/>
      <c r="L74" s="27"/>
      <c r="M74" s="27"/>
      <c r="AMA74" s="12"/>
      <c r="AMB74" s="12"/>
      <c r="AMC74" s="12"/>
      <c r="AMD74"/>
      <c r="AME74"/>
      <c r="AMF74"/>
      <c r="AMG74"/>
      <c r="AMH74"/>
      <c r="AMI74"/>
      <c r="AMJ74"/>
    </row>
    <row r="75" spans="1:1024" s="53" customFormat="1" x14ac:dyDescent="0.25">
      <c r="AMA75" s="54"/>
      <c r="AMB75" s="54"/>
      <c r="AMC75" s="54"/>
      <c r="AMD75"/>
      <c r="AME75"/>
      <c r="AMF75"/>
      <c r="AMG75"/>
      <c r="AMH75"/>
      <c r="AMI75"/>
      <c r="AMJ75"/>
    </row>
  </sheetData>
  <mergeCells count="30">
    <mergeCell ref="A65:A67"/>
    <mergeCell ref="K65:K67"/>
    <mergeCell ref="A69:A70"/>
    <mergeCell ref="K69:K70"/>
    <mergeCell ref="A72:A73"/>
    <mergeCell ref="K72:K73"/>
    <mergeCell ref="A34:A36"/>
    <mergeCell ref="K34:K36"/>
    <mergeCell ref="A38:A40"/>
    <mergeCell ref="K38:K40"/>
    <mergeCell ref="A42:A63"/>
    <mergeCell ref="K42:K63"/>
    <mergeCell ref="B58:B59"/>
    <mergeCell ref="C58:C59"/>
    <mergeCell ref="D58:D59"/>
    <mergeCell ref="E58:E59"/>
    <mergeCell ref="F58:F59"/>
    <mergeCell ref="G58:G59"/>
    <mergeCell ref="H58:H59"/>
    <mergeCell ref="A15:A19"/>
    <mergeCell ref="K15:K19"/>
    <mergeCell ref="A21:A23"/>
    <mergeCell ref="K21:K23"/>
    <mergeCell ref="A25:A32"/>
    <mergeCell ref="K25:K32"/>
    <mergeCell ref="A1:K1"/>
    <mergeCell ref="A5:A8"/>
    <mergeCell ref="K5:K8"/>
    <mergeCell ref="A10:A13"/>
    <mergeCell ref="K10:K13"/>
  </mergeCells>
  <hyperlinks>
    <hyperlink ref="K5" r:id="rId1"/>
    <hyperlink ref="K15" r:id="rId2"/>
    <hyperlink ref="K21" r:id="rId3"/>
    <hyperlink ref="K25" r:id="rId4"/>
    <hyperlink ref="K34" r:id="rId5"/>
    <hyperlink ref="K38" r:id="rId6"/>
    <hyperlink ref="K42" r:id="rId7"/>
    <hyperlink ref="K65" r:id="rId8"/>
    <hyperlink ref="K69" r:id="rId9"/>
    <hyperlink ref="K72" r:id="rId10"/>
  </hyperlinks>
  <pageMargins left="0.17013888888888901" right="0.15972222222222199" top="0.15972222222222199" bottom="0.15972222222222199" header="0.511811023622047" footer="0.511811023622047"/>
  <pageSetup paperSize="9" scale="54" fitToHeight="0" orientation="landscape" horizontalDpi="300" verticalDpi="300" r:id="rId11"/>
  <rowBreaks count="7" manualBreakCount="7">
    <brk id="14" max="16383" man="1"/>
    <brk id="24" max="16383" man="1"/>
    <brk id="29" max="16383" man="1"/>
    <brk id="38" max="16383" man="1"/>
    <brk id="48" max="16383" man="1"/>
    <brk id="59" max="16383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SheetLayoutView="50" zoomScalePageLayoutView="50" workbookViewId="0">
      <pane ySplit="6" topLeftCell="A7" activePane="bottomLeft" state="frozen"/>
      <selection pane="bottomLeft" activeCell="A2" sqref="A2:L2"/>
    </sheetView>
  </sheetViews>
  <sheetFormatPr defaultColWidth="8.7109375" defaultRowHeight="15" x14ac:dyDescent="0.25"/>
  <cols>
    <col min="1" max="11" width="18.140625" customWidth="1"/>
    <col min="12" max="12" width="36.28515625" style="55" customWidth="1"/>
    <col min="1015" max="1024" width="11.5703125" customWidth="1"/>
  </cols>
  <sheetData>
    <row r="1" spans="1:12" x14ac:dyDescent="0.25">
      <c r="A1" s="107" t="s">
        <v>212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60" customHeight="1" x14ac:dyDescent="0.25">
      <c r="A2" s="99" t="s">
        <v>164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33.75" customHeight="1" x14ac:dyDescent="0.25">
      <c r="A3" s="100" t="s">
        <v>165</v>
      </c>
      <c r="B3" s="101" t="s">
        <v>166</v>
      </c>
      <c r="C3" s="101" t="s">
        <v>167</v>
      </c>
      <c r="D3" s="101" t="s">
        <v>4</v>
      </c>
      <c r="E3" s="101" t="s">
        <v>5</v>
      </c>
      <c r="F3" s="101" t="s">
        <v>168</v>
      </c>
      <c r="G3" s="101" t="s">
        <v>169</v>
      </c>
      <c r="H3" s="101" t="s">
        <v>170</v>
      </c>
      <c r="I3" s="101" t="s">
        <v>171</v>
      </c>
      <c r="J3" s="101" t="s">
        <v>172</v>
      </c>
      <c r="K3" s="102" t="s">
        <v>10</v>
      </c>
      <c r="L3" s="101" t="s">
        <v>11</v>
      </c>
    </row>
    <row r="4" spans="1:12" ht="46.5" customHeight="1" x14ac:dyDescent="0.25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2"/>
      <c r="L4" s="101"/>
    </row>
    <row r="5" spans="1:12" ht="79.5" customHeight="1" x14ac:dyDescent="0.2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  <c r="L5" s="101"/>
    </row>
    <row r="6" spans="1:12" ht="15.75" x14ac:dyDescent="0.25">
      <c r="A6" s="56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10</v>
      </c>
      <c r="I6" s="57">
        <v>11</v>
      </c>
      <c r="J6" s="57">
        <v>12</v>
      </c>
      <c r="K6" s="58">
        <v>13</v>
      </c>
      <c r="L6" s="57"/>
    </row>
    <row r="7" spans="1:12" ht="52.15" customHeight="1" x14ac:dyDescent="0.25">
      <c r="A7" s="100" t="s">
        <v>80</v>
      </c>
      <c r="B7" s="59" t="s">
        <v>88</v>
      </c>
      <c r="C7" s="60" t="s">
        <v>89</v>
      </c>
      <c r="D7" s="60" t="s">
        <v>42</v>
      </c>
      <c r="E7" s="59" t="s">
        <v>83</v>
      </c>
      <c r="F7" s="61" t="s">
        <v>84</v>
      </c>
      <c r="G7" s="60">
        <v>3</v>
      </c>
      <c r="H7" s="60">
        <v>3</v>
      </c>
      <c r="I7" s="60">
        <v>3</v>
      </c>
      <c r="J7" s="62">
        <v>45012</v>
      </c>
      <c r="K7" s="63" t="s">
        <v>86</v>
      </c>
      <c r="L7" s="110" t="s">
        <v>87</v>
      </c>
    </row>
    <row r="8" spans="1:12" ht="63" x14ac:dyDescent="0.25">
      <c r="A8" s="100"/>
      <c r="B8" s="64" t="s">
        <v>90</v>
      </c>
      <c r="C8" s="64" t="s">
        <v>90</v>
      </c>
      <c r="D8" s="64" t="s">
        <v>42</v>
      </c>
      <c r="E8" s="65" t="s">
        <v>83</v>
      </c>
      <c r="F8" s="64" t="s">
        <v>92</v>
      </c>
      <c r="G8" s="64">
        <v>2</v>
      </c>
      <c r="H8" s="64">
        <v>0</v>
      </c>
      <c r="I8" s="64">
        <v>0</v>
      </c>
      <c r="J8" s="66">
        <v>45012</v>
      </c>
      <c r="K8" s="67" t="s">
        <v>86</v>
      </c>
      <c r="L8" s="110"/>
    </row>
    <row r="9" spans="1:12" ht="90" x14ac:dyDescent="0.25">
      <c r="A9" s="68" t="s">
        <v>137</v>
      </c>
      <c r="B9" s="69" t="s">
        <v>173</v>
      </c>
      <c r="C9" s="70" t="s">
        <v>139</v>
      </c>
      <c r="D9" s="69" t="s">
        <v>42</v>
      </c>
      <c r="E9" s="69" t="s">
        <v>140</v>
      </c>
      <c r="F9" s="69">
        <v>45000</v>
      </c>
      <c r="G9" s="69">
        <v>5</v>
      </c>
      <c r="H9" s="69">
        <v>0</v>
      </c>
      <c r="I9" s="69">
        <v>5</v>
      </c>
      <c r="J9" s="71">
        <v>45012</v>
      </c>
      <c r="K9" s="72" t="s">
        <v>18</v>
      </c>
      <c r="L9" s="69" t="s">
        <v>141</v>
      </c>
    </row>
    <row r="10" spans="1:12" ht="25.35" customHeight="1" x14ac:dyDescent="0.25">
      <c r="A10" s="105" t="s">
        <v>174</v>
      </c>
      <c r="B10" s="35" t="s">
        <v>175</v>
      </c>
      <c r="C10" s="35"/>
      <c r="D10" s="35" t="s">
        <v>42</v>
      </c>
      <c r="E10" s="35" t="s">
        <v>109</v>
      </c>
      <c r="F10" s="35">
        <v>58000</v>
      </c>
      <c r="G10" s="35">
        <v>2</v>
      </c>
      <c r="H10" s="35">
        <v>0</v>
      </c>
      <c r="I10" s="35">
        <v>2</v>
      </c>
      <c r="J10" s="73">
        <v>45108</v>
      </c>
      <c r="K10" s="74" t="s">
        <v>18</v>
      </c>
      <c r="L10" s="104" t="s">
        <v>176</v>
      </c>
    </row>
    <row r="11" spans="1:12" ht="45" x14ac:dyDescent="0.25">
      <c r="A11" s="105"/>
      <c r="B11" s="37" t="s">
        <v>177</v>
      </c>
      <c r="C11" s="37"/>
      <c r="D11" s="37" t="s">
        <v>42</v>
      </c>
      <c r="E11" s="37" t="s">
        <v>109</v>
      </c>
      <c r="F11" s="37">
        <v>56000</v>
      </c>
      <c r="G11" s="37">
        <v>1</v>
      </c>
      <c r="H11" s="37">
        <v>0</v>
      </c>
      <c r="I11" s="37">
        <v>1</v>
      </c>
      <c r="J11" s="75">
        <v>45108</v>
      </c>
      <c r="K11" s="76" t="s">
        <v>18</v>
      </c>
      <c r="L11" s="104"/>
    </row>
    <row r="12" spans="1:12" ht="30" x14ac:dyDescent="0.25">
      <c r="A12" s="105"/>
      <c r="B12" s="77" t="s">
        <v>178</v>
      </c>
      <c r="C12" s="37"/>
      <c r="D12" s="37" t="s">
        <v>42</v>
      </c>
      <c r="E12" s="37" t="s">
        <v>109</v>
      </c>
      <c r="F12" s="77">
        <v>60000</v>
      </c>
      <c r="G12" s="77">
        <v>2</v>
      </c>
      <c r="H12" s="77">
        <v>0</v>
      </c>
      <c r="I12" s="77">
        <v>2</v>
      </c>
      <c r="J12" s="75">
        <v>45108</v>
      </c>
      <c r="K12" s="76" t="s">
        <v>18</v>
      </c>
      <c r="L12" s="104"/>
    </row>
    <row r="13" spans="1:12" ht="30" x14ac:dyDescent="0.25">
      <c r="A13" s="105"/>
      <c r="B13" s="78" t="s">
        <v>179</v>
      </c>
      <c r="C13" s="78"/>
      <c r="D13" s="78" t="s">
        <v>42</v>
      </c>
      <c r="E13" s="78" t="s">
        <v>109</v>
      </c>
      <c r="F13" s="78">
        <v>65000</v>
      </c>
      <c r="G13" s="78">
        <v>1</v>
      </c>
      <c r="H13" s="78">
        <v>0</v>
      </c>
      <c r="I13" s="78">
        <v>1</v>
      </c>
      <c r="J13" s="79">
        <v>45108</v>
      </c>
      <c r="K13" s="80" t="s">
        <v>18</v>
      </c>
      <c r="L13" s="104"/>
    </row>
    <row r="14" spans="1:12" ht="105" x14ac:dyDescent="0.25">
      <c r="A14" s="68" t="s">
        <v>180</v>
      </c>
      <c r="B14" s="69" t="s">
        <v>181</v>
      </c>
      <c r="C14" s="69" t="s">
        <v>182</v>
      </c>
      <c r="D14" s="69" t="s">
        <v>42</v>
      </c>
      <c r="E14" s="69" t="s">
        <v>183</v>
      </c>
      <c r="F14" s="69">
        <v>40000</v>
      </c>
      <c r="G14" s="69">
        <v>1</v>
      </c>
      <c r="H14" s="69">
        <v>1</v>
      </c>
      <c r="I14" s="69">
        <v>1</v>
      </c>
      <c r="J14" s="69" t="s">
        <v>184</v>
      </c>
      <c r="K14" s="72" t="s">
        <v>18</v>
      </c>
      <c r="L14" s="69" t="s">
        <v>185</v>
      </c>
    </row>
    <row r="15" spans="1:12" ht="25.35" customHeight="1" x14ac:dyDescent="0.25">
      <c r="A15" s="103" t="s">
        <v>146</v>
      </c>
      <c r="B15" s="35" t="s">
        <v>148</v>
      </c>
      <c r="C15" s="35" t="s">
        <v>148</v>
      </c>
      <c r="D15" s="35" t="s">
        <v>18</v>
      </c>
      <c r="E15" s="35" t="s">
        <v>32</v>
      </c>
      <c r="F15" s="35" t="s">
        <v>149</v>
      </c>
      <c r="G15" s="35">
        <v>1</v>
      </c>
      <c r="H15" s="35">
        <v>0</v>
      </c>
      <c r="I15" s="35">
        <v>1</v>
      </c>
      <c r="J15" s="81">
        <v>45012</v>
      </c>
      <c r="K15" s="74" t="s">
        <v>18</v>
      </c>
      <c r="L15" s="104" t="s">
        <v>150</v>
      </c>
    </row>
    <row r="16" spans="1:12" ht="45" x14ac:dyDescent="0.25">
      <c r="A16" s="103"/>
      <c r="B16" s="37" t="s">
        <v>186</v>
      </c>
      <c r="C16" s="37" t="s">
        <v>187</v>
      </c>
      <c r="D16" s="37" t="s">
        <v>18</v>
      </c>
      <c r="E16" s="37" t="s">
        <v>32</v>
      </c>
      <c r="F16" s="37" t="s">
        <v>153</v>
      </c>
      <c r="G16" s="37">
        <v>1</v>
      </c>
      <c r="H16" s="37">
        <v>0</v>
      </c>
      <c r="I16" s="37">
        <v>1</v>
      </c>
      <c r="J16" s="82">
        <v>45012</v>
      </c>
      <c r="K16" s="76" t="s">
        <v>18</v>
      </c>
      <c r="L16" s="104"/>
    </row>
    <row r="17" spans="1:12" ht="60" x14ac:dyDescent="0.25">
      <c r="A17" s="103"/>
      <c r="B17" s="78" t="s">
        <v>186</v>
      </c>
      <c r="C17" s="78" t="s">
        <v>152</v>
      </c>
      <c r="D17" s="78" t="s">
        <v>18</v>
      </c>
      <c r="E17" s="78" t="s">
        <v>32</v>
      </c>
      <c r="F17" s="78" t="s">
        <v>153</v>
      </c>
      <c r="G17" s="78">
        <v>1</v>
      </c>
      <c r="H17" s="78">
        <v>0</v>
      </c>
      <c r="I17" s="78">
        <v>1</v>
      </c>
      <c r="J17" s="83">
        <v>45012</v>
      </c>
      <c r="K17" s="80" t="s">
        <v>18</v>
      </c>
      <c r="L17" s="104"/>
    </row>
    <row r="18" spans="1:12" ht="73.150000000000006" customHeight="1" x14ac:dyDescent="0.25">
      <c r="A18" s="108" t="s">
        <v>154</v>
      </c>
      <c r="B18" s="37" t="s">
        <v>188</v>
      </c>
      <c r="C18" s="50" t="s">
        <v>188</v>
      </c>
      <c r="D18" s="50" t="s">
        <v>18</v>
      </c>
      <c r="E18" s="50" t="s">
        <v>189</v>
      </c>
      <c r="F18" s="50" t="s">
        <v>190</v>
      </c>
      <c r="G18" s="37">
        <v>1</v>
      </c>
      <c r="H18" s="37">
        <v>0</v>
      </c>
      <c r="I18" s="37">
        <v>1</v>
      </c>
      <c r="J18" s="82" t="s">
        <v>158</v>
      </c>
      <c r="K18" s="76" t="s">
        <v>159</v>
      </c>
      <c r="L18" s="109" t="s">
        <v>160</v>
      </c>
    </row>
    <row r="19" spans="1:12" ht="90" x14ac:dyDescent="0.25">
      <c r="A19" s="108"/>
      <c r="B19" s="37" t="s">
        <v>191</v>
      </c>
      <c r="C19" s="50" t="s">
        <v>191</v>
      </c>
      <c r="D19" s="50" t="s">
        <v>18</v>
      </c>
      <c r="E19" s="50" t="s">
        <v>189</v>
      </c>
      <c r="F19" s="50" t="s">
        <v>192</v>
      </c>
      <c r="G19" s="37">
        <v>1</v>
      </c>
      <c r="H19" s="37">
        <v>0</v>
      </c>
      <c r="I19" s="37">
        <v>1</v>
      </c>
      <c r="J19" s="82" t="s">
        <v>158</v>
      </c>
      <c r="K19" s="76" t="s">
        <v>159</v>
      </c>
      <c r="L19" s="109"/>
    </row>
    <row r="20" spans="1:12" ht="90" x14ac:dyDescent="0.25">
      <c r="A20" s="108"/>
      <c r="B20" s="78" t="s">
        <v>193</v>
      </c>
      <c r="C20" s="84" t="s">
        <v>193</v>
      </c>
      <c r="D20" s="84" t="s">
        <v>18</v>
      </c>
      <c r="E20" s="84" t="s">
        <v>189</v>
      </c>
      <c r="F20" s="50" t="s">
        <v>192</v>
      </c>
      <c r="G20" s="78">
        <v>1</v>
      </c>
      <c r="H20" s="78">
        <v>0</v>
      </c>
      <c r="I20" s="78">
        <v>1</v>
      </c>
      <c r="J20" s="83" t="s">
        <v>158</v>
      </c>
      <c r="K20" s="80" t="s">
        <v>159</v>
      </c>
      <c r="L20" s="109"/>
    </row>
    <row r="21" spans="1:12" ht="105" x14ac:dyDescent="0.25">
      <c r="A21" s="68" t="s">
        <v>194</v>
      </c>
      <c r="B21" s="69" t="s">
        <v>195</v>
      </c>
      <c r="C21" s="69" t="s">
        <v>196</v>
      </c>
      <c r="D21" s="69" t="s">
        <v>42</v>
      </c>
      <c r="E21" s="69" t="s">
        <v>197</v>
      </c>
      <c r="F21" s="69" t="s">
        <v>198</v>
      </c>
      <c r="G21" s="69">
        <v>6</v>
      </c>
      <c r="H21" s="69">
        <v>2</v>
      </c>
      <c r="I21" s="69">
        <v>2</v>
      </c>
      <c r="J21" s="71">
        <v>45012</v>
      </c>
      <c r="K21" s="72" t="s">
        <v>18</v>
      </c>
      <c r="L21" s="69" t="s">
        <v>199</v>
      </c>
    </row>
    <row r="22" spans="1:12" ht="85.15" customHeight="1" x14ac:dyDescent="0.25">
      <c r="A22" s="103" t="s">
        <v>39</v>
      </c>
      <c r="B22" s="35" t="s">
        <v>40</v>
      </c>
      <c r="C22" s="35" t="s">
        <v>41</v>
      </c>
      <c r="D22" s="35" t="s">
        <v>42</v>
      </c>
      <c r="E22" s="35" t="s">
        <v>43</v>
      </c>
      <c r="F22" s="35" t="s">
        <v>44</v>
      </c>
      <c r="G22" s="35">
        <v>4</v>
      </c>
      <c r="H22" s="35">
        <v>1</v>
      </c>
      <c r="I22" s="35">
        <v>1</v>
      </c>
      <c r="J22" s="81">
        <v>45019</v>
      </c>
      <c r="K22" s="74" t="s">
        <v>45</v>
      </c>
      <c r="L22" s="104" t="s">
        <v>46</v>
      </c>
    </row>
    <row r="23" spans="1:12" ht="90" x14ac:dyDescent="0.25">
      <c r="A23" s="103"/>
      <c r="B23" s="37" t="s">
        <v>47</v>
      </c>
      <c r="C23" s="37" t="s">
        <v>41</v>
      </c>
      <c r="D23" s="37" t="s">
        <v>42</v>
      </c>
      <c r="E23" s="37" t="s">
        <v>43</v>
      </c>
      <c r="F23" s="37" t="s">
        <v>48</v>
      </c>
      <c r="G23" s="37">
        <v>4</v>
      </c>
      <c r="H23" s="37">
        <v>1</v>
      </c>
      <c r="I23" s="37">
        <v>1</v>
      </c>
      <c r="J23" s="82">
        <v>45019</v>
      </c>
      <c r="K23" s="76" t="s">
        <v>45</v>
      </c>
      <c r="L23" s="104"/>
    </row>
    <row r="24" spans="1:12" ht="90" x14ac:dyDescent="0.25">
      <c r="A24" s="103"/>
      <c r="B24" s="37" t="s">
        <v>49</v>
      </c>
      <c r="C24" s="37" t="s">
        <v>41</v>
      </c>
      <c r="D24" s="37" t="s">
        <v>42</v>
      </c>
      <c r="E24" s="37" t="s">
        <v>43</v>
      </c>
      <c r="F24" s="37" t="s">
        <v>50</v>
      </c>
      <c r="G24" s="37">
        <v>3</v>
      </c>
      <c r="H24" s="37">
        <v>1</v>
      </c>
      <c r="I24" s="37">
        <v>0</v>
      </c>
      <c r="J24" s="82">
        <v>45019</v>
      </c>
      <c r="K24" s="76" t="s">
        <v>45</v>
      </c>
      <c r="L24" s="104"/>
    </row>
    <row r="25" spans="1:12" ht="90" x14ac:dyDescent="0.25">
      <c r="A25" s="103"/>
      <c r="B25" s="37" t="s">
        <v>51</v>
      </c>
      <c r="C25" s="37" t="s">
        <v>41</v>
      </c>
      <c r="D25" s="37" t="s">
        <v>42</v>
      </c>
      <c r="E25" s="37" t="s">
        <v>43</v>
      </c>
      <c r="F25" s="37" t="s">
        <v>52</v>
      </c>
      <c r="G25" s="37">
        <v>4</v>
      </c>
      <c r="H25" s="37">
        <v>1</v>
      </c>
      <c r="I25" s="37">
        <v>1</v>
      </c>
      <c r="J25" s="82">
        <v>45019</v>
      </c>
      <c r="K25" s="76" t="s">
        <v>45</v>
      </c>
      <c r="L25" s="104"/>
    </row>
    <row r="26" spans="1:12" ht="90" x14ac:dyDescent="0.25">
      <c r="A26" s="103"/>
      <c r="B26" s="78" t="s">
        <v>53</v>
      </c>
      <c r="C26" s="78" t="s">
        <v>41</v>
      </c>
      <c r="D26" s="78" t="s">
        <v>42</v>
      </c>
      <c r="E26" s="78" t="s">
        <v>43</v>
      </c>
      <c r="F26" s="78" t="s">
        <v>52</v>
      </c>
      <c r="G26" s="78">
        <v>4</v>
      </c>
      <c r="H26" s="78">
        <v>1</v>
      </c>
      <c r="I26" s="78">
        <v>1</v>
      </c>
      <c r="J26" s="83">
        <v>45020</v>
      </c>
      <c r="K26" s="80" t="s">
        <v>45</v>
      </c>
      <c r="L26" s="104"/>
    </row>
    <row r="27" spans="1:12" ht="156.75" customHeight="1" x14ac:dyDescent="0.25">
      <c r="A27" s="68" t="s">
        <v>12</v>
      </c>
      <c r="B27" s="35" t="s">
        <v>200</v>
      </c>
      <c r="C27" s="35" t="s">
        <v>201</v>
      </c>
      <c r="D27" s="35" t="s">
        <v>15</v>
      </c>
      <c r="E27" s="35" t="s">
        <v>16</v>
      </c>
      <c r="F27" s="35" t="s">
        <v>202</v>
      </c>
      <c r="G27" s="35">
        <v>3</v>
      </c>
      <c r="H27" s="35">
        <v>0</v>
      </c>
      <c r="I27" s="35">
        <v>2</v>
      </c>
      <c r="J27" s="81">
        <v>45012</v>
      </c>
      <c r="K27" s="74" t="s">
        <v>18</v>
      </c>
      <c r="L27" s="35" t="s">
        <v>19</v>
      </c>
    </row>
    <row r="28" spans="1:12" ht="409.6" customHeight="1" x14ac:dyDescent="0.25">
      <c r="A28" s="103" t="s">
        <v>93</v>
      </c>
      <c r="B28" s="35" t="s">
        <v>94</v>
      </c>
      <c r="C28" s="35" t="s">
        <v>95</v>
      </c>
      <c r="D28" s="35" t="s">
        <v>96</v>
      </c>
      <c r="E28" s="35" t="s">
        <v>97</v>
      </c>
      <c r="F28" s="35" t="s">
        <v>98</v>
      </c>
      <c r="G28" s="35">
        <v>57</v>
      </c>
      <c r="H28" s="35">
        <v>0</v>
      </c>
      <c r="I28" s="35">
        <v>76</v>
      </c>
      <c r="J28" s="73">
        <v>45108</v>
      </c>
      <c r="K28" s="74" t="s">
        <v>42</v>
      </c>
      <c r="L28" s="35" t="s">
        <v>99</v>
      </c>
    </row>
    <row r="29" spans="1:12" ht="225" x14ac:dyDescent="0.25">
      <c r="A29" s="103"/>
      <c r="B29" s="37" t="s">
        <v>100</v>
      </c>
      <c r="C29" s="37" t="s">
        <v>101</v>
      </c>
      <c r="D29" s="37" t="s">
        <v>96</v>
      </c>
      <c r="E29" s="37" t="s">
        <v>97</v>
      </c>
      <c r="F29" s="37" t="s">
        <v>102</v>
      </c>
      <c r="G29" s="37">
        <v>29</v>
      </c>
      <c r="H29" s="37">
        <v>0</v>
      </c>
      <c r="I29" s="37">
        <v>6</v>
      </c>
      <c r="J29" s="75">
        <v>45108</v>
      </c>
      <c r="K29" s="76" t="s">
        <v>42</v>
      </c>
      <c r="L29" s="37"/>
    </row>
    <row r="30" spans="1:12" ht="60" x14ac:dyDescent="0.25">
      <c r="A30" s="103"/>
      <c r="B30" s="78" t="s">
        <v>103</v>
      </c>
      <c r="C30" s="78" t="s">
        <v>104</v>
      </c>
      <c r="D30" s="78" t="s">
        <v>96</v>
      </c>
      <c r="E30" s="78" t="s">
        <v>97</v>
      </c>
      <c r="F30" s="78" t="s">
        <v>105</v>
      </c>
      <c r="G30" s="78">
        <v>4</v>
      </c>
      <c r="H30" s="78">
        <v>0</v>
      </c>
      <c r="I30" s="78">
        <v>5</v>
      </c>
      <c r="J30" s="79">
        <v>45108</v>
      </c>
      <c r="K30" s="80" t="s">
        <v>42</v>
      </c>
      <c r="L30" s="78"/>
    </row>
    <row r="31" spans="1:12" ht="61.15" customHeight="1" x14ac:dyDescent="0.25">
      <c r="A31" s="103" t="s">
        <v>62</v>
      </c>
      <c r="B31" s="35" t="s">
        <v>173</v>
      </c>
      <c r="C31" s="35" t="s">
        <v>203</v>
      </c>
      <c r="D31" s="35" t="s">
        <v>76</v>
      </c>
      <c r="E31" s="35" t="s">
        <v>65</v>
      </c>
      <c r="F31" s="35">
        <v>40000</v>
      </c>
      <c r="G31" s="35">
        <v>4</v>
      </c>
      <c r="H31" s="35">
        <v>0</v>
      </c>
      <c r="I31" s="35">
        <v>1</v>
      </c>
      <c r="J31" s="81">
        <v>45019</v>
      </c>
      <c r="K31" s="74" t="s">
        <v>18</v>
      </c>
      <c r="L31" s="104" t="s">
        <v>66</v>
      </c>
    </row>
    <row r="32" spans="1:12" ht="75" x14ac:dyDescent="0.25">
      <c r="A32" s="103"/>
      <c r="B32" s="37" t="s">
        <v>204</v>
      </c>
      <c r="C32" s="37" t="s">
        <v>205</v>
      </c>
      <c r="D32" s="37" t="s">
        <v>76</v>
      </c>
      <c r="E32" s="37" t="s">
        <v>65</v>
      </c>
      <c r="F32" s="37">
        <v>40000</v>
      </c>
      <c r="G32" s="37">
        <v>1</v>
      </c>
      <c r="H32" s="37">
        <v>0</v>
      </c>
      <c r="I32" s="37">
        <v>1</v>
      </c>
      <c r="J32" s="82">
        <v>45019</v>
      </c>
      <c r="K32" s="76" t="s">
        <v>18</v>
      </c>
      <c r="L32" s="104"/>
    </row>
    <row r="33" spans="1:12" ht="90" x14ac:dyDescent="0.25">
      <c r="A33" s="103"/>
      <c r="B33" s="37" t="s">
        <v>206</v>
      </c>
      <c r="C33" s="37" t="s">
        <v>207</v>
      </c>
      <c r="D33" s="37" t="s">
        <v>76</v>
      </c>
      <c r="E33" s="37" t="s">
        <v>65</v>
      </c>
      <c r="F33" s="37">
        <v>40000</v>
      </c>
      <c r="G33" s="37">
        <v>2</v>
      </c>
      <c r="H33" s="37">
        <v>0</v>
      </c>
      <c r="I33" s="37">
        <v>1</v>
      </c>
      <c r="J33" s="82">
        <v>45019</v>
      </c>
      <c r="K33" s="76" t="s">
        <v>18</v>
      </c>
      <c r="L33" s="104"/>
    </row>
    <row r="34" spans="1:12" ht="60" x14ac:dyDescent="0.25">
      <c r="A34" s="103"/>
      <c r="B34" s="37" t="s">
        <v>208</v>
      </c>
      <c r="C34" s="37" t="s">
        <v>209</v>
      </c>
      <c r="D34" s="37" t="s">
        <v>76</v>
      </c>
      <c r="E34" s="37" t="s">
        <v>65</v>
      </c>
      <c r="F34" s="37">
        <v>40000</v>
      </c>
      <c r="G34" s="37">
        <v>1</v>
      </c>
      <c r="H34" s="37">
        <v>0</v>
      </c>
      <c r="I34" s="37">
        <v>1</v>
      </c>
      <c r="J34" s="82">
        <v>45019</v>
      </c>
      <c r="K34" s="76" t="s">
        <v>18</v>
      </c>
      <c r="L34" s="104"/>
    </row>
    <row r="35" spans="1:12" ht="45" x14ac:dyDescent="0.25">
      <c r="A35" s="103"/>
      <c r="B35" s="78" t="s">
        <v>210</v>
      </c>
      <c r="C35" s="78" t="s">
        <v>211</v>
      </c>
      <c r="D35" s="78" t="s">
        <v>76</v>
      </c>
      <c r="E35" s="78" t="s">
        <v>65</v>
      </c>
      <c r="F35" s="78">
        <v>40000</v>
      </c>
      <c r="G35" s="78">
        <v>1</v>
      </c>
      <c r="H35" s="78">
        <v>0</v>
      </c>
      <c r="I35" s="78">
        <v>1</v>
      </c>
      <c r="J35" s="83">
        <v>45019</v>
      </c>
      <c r="K35" s="80" t="s">
        <v>18</v>
      </c>
      <c r="L35" s="104"/>
    </row>
    <row r="36" spans="1:12" ht="49.35" customHeight="1" x14ac:dyDescent="0.25">
      <c r="A36" s="105" t="s">
        <v>54</v>
      </c>
      <c r="B36" s="35" t="s">
        <v>55</v>
      </c>
      <c r="C36" s="35" t="s">
        <v>56</v>
      </c>
      <c r="D36" s="35" t="s">
        <v>18</v>
      </c>
      <c r="E36" s="35" t="s">
        <v>57</v>
      </c>
      <c r="F36" s="35" t="s">
        <v>58</v>
      </c>
      <c r="G36" s="35">
        <v>2</v>
      </c>
      <c r="H36" s="35">
        <v>0</v>
      </c>
      <c r="I36" s="35">
        <v>0</v>
      </c>
      <c r="J36" s="81">
        <v>45078</v>
      </c>
      <c r="K36" s="74" t="s">
        <v>18</v>
      </c>
      <c r="L36" s="106" t="s">
        <v>59</v>
      </c>
    </row>
    <row r="37" spans="1:12" ht="30" x14ac:dyDescent="0.25">
      <c r="A37" s="105"/>
      <c r="B37" s="37" t="s">
        <v>60</v>
      </c>
      <c r="C37" s="37" t="s">
        <v>56</v>
      </c>
      <c r="D37" s="37" t="s">
        <v>18</v>
      </c>
      <c r="E37" s="37" t="s">
        <v>57</v>
      </c>
      <c r="F37" s="37" t="s">
        <v>58</v>
      </c>
      <c r="G37" s="37">
        <v>2</v>
      </c>
      <c r="H37" s="37">
        <v>0</v>
      </c>
      <c r="I37" s="37">
        <v>0</v>
      </c>
      <c r="J37" s="82">
        <v>45078</v>
      </c>
      <c r="K37" s="76" t="s">
        <v>18</v>
      </c>
      <c r="L37" s="106"/>
    </row>
    <row r="38" spans="1:12" ht="30" x14ac:dyDescent="0.25">
      <c r="A38" s="105"/>
      <c r="B38" s="78" t="s">
        <v>61</v>
      </c>
      <c r="C38" s="35" t="s">
        <v>56</v>
      </c>
      <c r="D38" s="78" t="s">
        <v>18</v>
      </c>
      <c r="E38" s="35" t="s">
        <v>57</v>
      </c>
      <c r="F38" s="35" t="s">
        <v>58</v>
      </c>
      <c r="G38" s="78">
        <v>1</v>
      </c>
      <c r="H38" s="78">
        <v>0</v>
      </c>
      <c r="I38" s="78">
        <v>0</v>
      </c>
      <c r="J38" s="83">
        <v>45012</v>
      </c>
      <c r="K38" s="80" t="s">
        <v>18</v>
      </c>
      <c r="L38" s="106"/>
    </row>
  </sheetData>
  <mergeCells count="29">
    <mergeCell ref="A31:A35"/>
    <mergeCell ref="L31:L35"/>
    <mergeCell ref="A36:A38"/>
    <mergeCell ref="L36:L38"/>
    <mergeCell ref="A1:L1"/>
    <mergeCell ref="A18:A20"/>
    <mergeCell ref="L18:L20"/>
    <mergeCell ref="A22:A26"/>
    <mergeCell ref="L22:L26"/>
    <mergeCell ref="A28:A30"/>
    <mergeCell ref="A7:A8"/>
    <mergeCell ref="L7:L8"/>
    <mergeCell ref="A10:A13"/>
    <mergeCell ref="L10:L13"/>
    <mergeCell ref="A15:A17"/>
    <mergeCell ref="L15:L17"/>
    <mergeCell ref="A2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hyperlinks>
    <hyperlink ref="L9" r:id="rId1"/>
    <hyperlink ref="L10" r:id="rId2"/>
    <hyperlink ref="L14" r:id="rId3"/>
    <hyperlink ref="L18" r:id="rId4"/>
    <hyperlink ref="L21" r:id="rId5"/>
    <hyperlink ref="L27" r:id="rId6"/>
    <hyperlink ref="L28" r:id="rId7"/>
    <hyperlink ref="L31" r:id="rId8"/>
  </hyperlinks>
  <pageMargins left="0.71597222222222201" right="0.55069444444444404" top="0.75" bottom="0.264583333333333" header="0.511811023622047" footer="0.511811023622047"/>
  <pageSetup paperSize="9" scale="55" orientation="landscape" horizontalDpi="300" verticalDpi="300" r:id="rId9"/>
  <rowBreaks count="2" manualBreakCount="2">
    <brk id="19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ОПК СПО</vt:lpstr>
      <vt:lpstr>ОПК ВО</vt:lpstr>
      <vt:lpstr>'ОПК СПО'!Print_Area_0</vt:lpstr>
      <vt:lpstr>'ОПК СПО'!Область_печати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Волковинская Юлия Николаевна</dc:creator>
  <dc:description/>
  <cp:lastModifiedBy>Elena</cp:lastModifiedBy>
  <cp:revision>125</cp:revision>
  <cp:lastPrinted>2023-04-25T15:06:08Z</cp:lastPrinted>
  <dcterms:created xsi:type="dcterms:W3CDTF">2006-09-16T00:00:00Z</dcterms:created>
  <dcterms:modified xsi:type="dcterms:W3CDTF">2023-05-17T15:45:48Z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